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51" i="1"/>
  <c r="H143"/>
  <c r="J143"/>
  <c r="E161"/>
  <c r="C161"/>
  <c r="J119"/>
  <c r="H119"/>
  <c r="J111"/>
  <c r="H111"/>
  <c r="C129"/>
  <c r="E129"/>
  <c r="H89"/>
  <c r="H81" l="1"/>
  <c r="J81"/>
  <c r="C97"/>
  <c r="E97"/>
  <c r="H62"/>
  <c r="J62"/>
  <c r="J49"/>
  <c r="H49"/>
  <c r="C65"/>
  <c r="E65"/>
  <c r="H28"/>
  <c r="J28"/>
  <c r="J15"/>
  <c r="H15"/>
  <c r="E34"/>
  <c r="C34"/>
</calcChain>
</file>

<file path=xl/sharedStrings.xml><?xml version="1.0" encoding="utf-8"?>
<sst xmlns="http://schemas.openxmlformats.org/spreadsheetml/2006/main" count="366" uniqueCount="100">
  <si>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</si>
  <si>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</si>
  <si>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</si>
  <si>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</si>
  <si>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</si>
  <si>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</si>
  <si>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</si>
  <si>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</si>
  <si>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</si>
  <si>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</si>
  <si>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</si>
  <si>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</si>
  <si>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</si>
  <si>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</si>
  <si>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</si>
  <si>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</si>
  <si>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</si>
  <si>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</si>
  <si>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</si>
  <si>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</si>
  <si>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оплата электроэнергии по общ.счетчику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</si>
  <si>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</si>
  <si>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</si>
  <si>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</si>
  <si>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</si>
  <si>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</si>
  <si>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</si>
  <si>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Ермолаев Д.В. (энергетик)</t>
  </si>
  <si>
    <t>налоги и взносы с заработной платы</t>
  </si>
  <si>
    <t xml:space="preserve">Джеломанова Н.В. </t>
  </si>
  <si>
    <t xml:space="preserve">Забойкин А.Е.(электрик)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</si>
  <si>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</si>
  <si>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</si>
  <si>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</si>
  <si>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</si>
  <si>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обслуживание газотрассы</t>
  </si>
  <si>
    <t>Черможской Е.Н. за работу с документами</t>
  </si>
  <si>
    <t>представительские расходы</t>
  </si>
  <si>
    <t>Касса 50.5/Банк 51.2</t>
  </si>
  <si>
    <t>Входящий банк.остаток</t>
  </si>
  <si>
    <t>Оплата за счетчики по банку</t>
  </si>
  <si>
    <t>Оплата за счетчики по кассе</t>
  </si>
  <si>
    <t>Оплата за воду по банку</t>
  </si>
  <si>
    <t>перевод между счетами</t>
  </si>
  <si>
    <t>Перевод между счетами</t>
  </si>
  <si>
    <t>услуги банка</t>
  </si>
  <si>
    <t>электросети</t>
  </si>
  <si>
    <t>содержание контейнерных площадок</t>
  </si>
  <si>
    <t>содержание поливного вод-да</t>
  </si>
  <si>
    <t>выдача в кассу 50.5 на узлы учета</t>
  </si>
  <si>
    <t>Установка счетчиков(на сч.51.1)</t>
  </si>
  <si>
    <t>оплата за работы</t>
  </si>
  <si>
    <t>оплата за материалы</t>
  </si>
  <si>
    <t>Выдача из кассы 50.1</t>
  </si>
  <si>
    <t>И Ю Л Ь  2020</t>
  </si>
  <si>
    <t>ремонт дорог</t>
  </si>
  <si>
    <t>оргтехника (картридж)</t>
  </si>
  <si>
    <t>Обслуживание газотрассы</t>
  </si>
  <si>
    <t>хозтовары</t>
  </si>
  <si>
    <t>канцелярские расходы</t>
  </si>
  <si>
    <t>возврат из кассы 50.1</t>
  </si>
  <si>
    <t>проведение собрания</t>
  </si>
  <si>
    <t>Внесение в банк из кассы 50.5</t>
  </si>
  <si>
    <t>ремонт крыши сарая</t>
  </si>
  <si>
    <t>Оплата за воду по кассе 50.1</t>
  </si>
  <si>
    <t>водопроводчику за июль</t>
  </si>
  <si>
    <t>Врезка в пит.водопровод</t>
  </si>
  <si>
    <t>внесено из кассы на сч.51.1</t>
  </si>
  <si>
    <t xml:space="preserve"> </t>
  </si>
  <si>
    <t>А В Г У С Т  2020</t>
  </si>
  <si>
    <t>ремонт уличного освещения</t>
  </si>
  <si>
    <t>установка счетчика поливной водокачки</t>
  </si>
  <si>
    <t>перевод оплат за воду в кассу 50.4</t>
  </si>
  <si>
    <t>Врезка в полив.водопровод</t>
  </si>
  <si>
    <t>водопроводчику за август</t>
  </si>
  <si>
    <t>Перевод из кассы 50.1</t>
  </si>
  <si>
    <t>оплата за работы по кассе</t>
  </si>
  <si>
    <t>госпошлина</t>
  </si>
  <si>
    <t>электротовары</t>
  </si>
  <si>
    <t>помощь контролерам ПСК</t>
  </si>
  <si>
    <t>заполнение пожарного водоема</t>
  </si>
  <si>
    <t>освидетельствование узлов учета(на р/с ПСК)</t>
  </si>
  <si>
    <t>С Е Н Т Я Б Р Ь  2020</t>
  </si>
  <si>
    <t>водопроводчику за сентябрь</t>
  </si>
  <si>
    <t>возврат из кассы 50.4</t>
  </si>
  <si>
    <t>Благотв.взнос от магазина</t>
  </si>
  <si>
    <t>Касса 50.5</t>
  </si>
  <si>
    <t>О К Т Я Б Р Ь  2020</t>
  </si>
  <si>
    <t>ремонт уличного</t>
  </si>
  <si>
    <t>почтовые расходы</t>
  </si>
  <si>
    <t>помощь Петербурггазу</t>
  </si>
  <si>
    <t>возврат Тимошенковой М.Ю.</t>
  </si>
  <si>
    <t>Н О Я Б Р Ь  2020</t>
  </si>
  <si>
    <t>оргтехника</t>
  </si>
  <si>
    <t>2 мес.</t>
  </si>
  <si>
    <t>за техосмотр узлов учета ДСК</t>
  </si>
  <si>
    <t>ремонт дренажа</t>
  </si>
  <si>
    <t>водопроводчику за ноябрь</t>
  </si>
  <si>
    <t>водопроводчику за октябрь</t>
  </si>
  <si>
    <t>Установка узлов учета/касса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</si>
</sst>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Font="1"/>
    <xf numFmtId="17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61"/>
  <sheetViews>
    <sheetView tabSelected="1" topLeftCell="A128" workbookViewId="0">
      <selection activeCell="G143" sqref="G143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3" t="s">
        <v>54</v>
      </c>
      <c r="D1" s="3" t="s">
        <v>54</v>
      </c>
      <c r="G1" s="3" t="s">
        <v>54</v>
      </c>
      <c r="H1" s="1"/>
      <c r="I1" s="3" t="s">
        <v>54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356402.84</v>
      </c>
      <c r="D4" t="s">
        <v>6</v>
      </c>
      <c r="G4" t="s">
        <v>5</v>
      </c>
      <c r="H4">
        <v>215056</v>
      </c>
      <c r="I4" t="s">
        <v>7</v>
      </c>
    </row>
    <row r="5" spans="2:10">
      <c r="B5" t="s">
        <v>8</v>
      </c>
      <c r="C5">
        <v>1060713.8799999999</v>
      </c>
      <c r="D5" t="s">
        <v>7</v>
      </c>
      <c r="G5" t="s">
        <v>10</v>
      </c>
      <c r="H5">
        <v>9200</v>
      </c>
      <c r="I5" t="s">
        <v>11</v>
      </c>
      <c r="J5">
        <v>12000</v>
      </c>
    </row>
    <row r="6" spans="2:10">
      <c r="B6" t="s">
        <v>12</v>
      </c>
      <c r="C6">
        <v>568900.4</v>
      </c>
      <c r="D6" t="s">
        <v>33</v>
      </c>
      <c r="E6">
        <v>12615</v>
      </c>
      <c r="G6" t="s">
        <v>13</v>
      </c>
      <c r="H6">
        <v>16800</v>
      </c>
      <c r="I6" t="s">
        <v>14</v>
      </c>
      <c r="J6">
        <v>9200</v>
      </c>
    </row>
    <row r="7" spans="2:10">
      <c r="B7" t="s">
        <v>17</v>
      </c>
      <c r="C7">
        <v>428231.9</v>
      </c>
      <c r="D7" t="s">
        <v>27</v>
      </c>
      <c r="E7">
        <v>16000</v>
      </c>
      <c r="G7" t="s">
        <v>15</v>
      </c>
      <c r="H7">
        <v>12000</v>
      </c>
      <c r="I7" t="s">
        <v>16</v>
      </c>
      <c r="J7">
        <v>11400</v>
      </c>
    </row>
    <row r="8" spans="2:10">
      <c r="B8" t="s">
        <v>34</v>
      </c>
      <c r="C8">
        <v>2000</v>
      </c>
      <c r="D8" t="s">
        <v>19</v>
      </c>
      <c r="E8">
        <v>4912.08</v>
      </c>
      <c r="G8" t="s">
        <v>18</v>
      </c>
      <c r="H8">
        <v>42440</v>
      </c>
      <c r="I8" t="s">
        <v>21</v>
      </c>
      <c r="J8">
        <v>3000</v>
      </c>
    </row>
    <row r="9" spans="2:10">
      <c r="B9" t="s">
        <v>42</v>
      </c>
      <c r="C9">
        <v>8030</v>
      </c>
      <c r="D9" t="s">
        <v>28</v>
      </c>
      <c r="E9">
        <v>12652.27</v>
      </c>
      <c r="G9" t="s">
        <v>66</v>
      </c>
      <c r="H9">
        <v>10000</v>
      </c>
      <c r="I9" t="s">
        <v>26</v>
      </c>
      <c r="J9">
        <v>8800</v>
      </c>
    </row>
    <row r="10" spans="2:10">
      <c r="B10" t="s">
        <v>50</v>
      </c>
      <c r="C10">
        <v>96500</v>
      </c>
      <c r="D10" t="s">
        <v>20</v>
      </c>
      <c r="E10">
        <v>537158.84</v>
      </c>
      <c r="I10" t="s">
        <v>32</v>
      </c>
      <c r="J10">
        <v>3000</v>
      </c>
    </row>
    <row r="11" spans="2:10">
      <c r="B11" t="s">
        <v>62</v>
      </c>
      <c r="C11">
        <v>135000</v>
      </c>
      <c r="D11" t="s">
        <v>31</v>
      </c>
      <c r="E11">
        <v>1180</v>
      </c>
      <c r="I11" t="s">
        <v>65</v>
      </c>
      <c r="J11">
        <v>10000</v>
      </c>
    </row>
    <row r="12" spans="2:10">
      <c r="B12" t="s">
        <v>44</v>
      </c>
      <c r="C12">
        <v>100000</v>
      </c>
      <c r="D12" t="s">
        <v>35</v>
      </c>
      <c r="E12">
        <v>360</v>
      </c>
      <c r="I12" t="s">
        <v>48</v>
      </c>
      <c r="J12">
        <v>5500</v>
      </c>
    </row>
    <row r="13" spans="2:10">
      <c r="B13" t="s">
        <v>57</v>
      </c>
      <c r="C13">
        <v>6500</v>
      </c>
      <c r="D13" t="s">
        <v>43</v>
      </c>
      <c r="E13">
        <v>236000</v>
      </c>
    </row>
    <row r="14" spans="2:10">
      <c r="B14" t="s">
        <v>64</v>
      </c>
      <c r="C14">
        <v>1400</v>
      </c>
      <c r="D14" t="s">
        <v>23</v>
      </c>
      <c r="H14" s="1"/>
      <c r="I14" t="s">
        <v>22</v>
      </c>
      <c r="J14">
        <v>242596</v>
      </c>
    </row>
    <row r="15" spans="2:10">
      <c r="D15" t="s">
        <v>29</v>
      </c>
      <c r="E15">
        <v>18000</v>
      </c>
      <c r="H15" s="1">
        <f>SUM(H4:H14)</f>
        <v>305496</v>
      </c>
      <c r="J15" s="1">
        <f>SUM(J5:J14)</f>
        <v>305496</v>
      </c>
    </row>
    <row r="16" spans="2:10">
      <c r="D16" t="s">
        <v>30</v>
      </c>
      <c r="E16">
        <v>12615</v>
      </c>
    </row>
    <row r="17" spans="4:10">
      <c r="D17" t="s">
        <v>24</v>
      </c>
      <c r="E17">
        <v>1600</v>
      </c>
      <c r="G17" t="s">
        <v>54</v>
      </c>
      <c r="I17" t="s">
        <v>54</v>
      </c>
    </row>
    <row r="18" spans="4:10">
      <c r="D18" t="s">
        <v>9</v>
      </c>
      <c r="E18">
        <v>128900</v>
      </c>
      <c r="H18" s="1" t="s">
        <v>38</v>
      </c>
    </row>
    <row r="19" spans="4:10">
      <c r="D19" t="s">
        <v>46</v>
      </c>
      <c r="E19">
        <v>9000</v>
      </c>
      <c r="G19" t="s">
        <v>2</v>
      </c>
      <c r="I19" t="s">
        <v>3</v>
      </c>
    </row>
    <row r="20" spans="4:10">
      <c r="D20" t="s">
        <v>37</v>
      </c>
      <c r="E20">
        <v>2200</v>
      </c>
      <c r="G20" t="s">
        <v>5</v>
      </c>
      <c r="H20" s="2">
        <v>239101.37</v>
      </c>
      <c r="I20" t="s">
        <v>51</v>
      </c>
      <c r="J20">
        <v>241100</v>
      </c>
    </row>
    <row r="21" spans="4:10">
      <c r="D21" t="s">
        <v>36</v>
      </c>
      <c r="E21">
        <v>11000</v>
      </c>
      <c r="G21" t="s">
        <v>39</v>
      </c>
      <c r="H21">
        <v>1957.45</v>
      </c>
      <c r="I21" t="s">
        <v>52</v>
      </c>
      <c r="J21">
        <v>150000</v>
      </c>
    </row>
    <row r="22" spans="4:10">
      <c r="D22" t="s">
        <v>59</v>
      </c>
      <c r="E22">
        <v>1059</v>
      </c>
      <c r="G22" t="s">
        <v>40</v>
      </c>
      <c r="H22">
        <v>26000</v>
      </c>
      <c r="I22" t="s">
        <v>43</v>
      </c>
      <c r="J22">
        <v>100000</v>
      </c>
    </row>
    <row r="23" spans="4:10">
      <c r="D23" t="s">
        <v>60</v>
      </c>
      <c r="E23">
        <v>17270</v>
      </c>
      <c r="G23" t="s">
        <v>41</v>
      </c>
      <c r="H23">
        <v>187000</v>
      </c>
      <c r="I23" t="s">
        <v>45</v>
      </c>
      <c r="J23">
        <v>690</v>
      </c>
    </row>
    <row r="24" spans="4:10">
      <c r="D24" t="s">
        <v>49</v>
      </c>
      <c r="E24">
        <v>100000</v>
      </c>
      <c r="G24" t="s">
        <v>44</v>
      </c>
      <c r="H24">
        <v>236000</v>
      </c>
      <c r="I24" t="s">
        <v>67</v>
      </c>
      <c r="J24">
        <v>135000</v>
      </c>
    </row>
    <row r="25" spans="4:10">
      <c r="D25" t="s">
        <v>47</v>
      </c>
      <c r="E25">
        <v>13500</v>
      </c>
      <c r="G25" t="s">
        <v>53</v>
      </c>
      <c r="H25">
        <v>100000</v>
      </c>
    </row>
    <row r="26" spans="4:10">
      <c r="D26" t="s">
        <v>55</v>
      </c>
      <c r="E26">
        <v>16000</v>
      </c>
      <c r="I26" t="s">
        <v>22</v>
      </c>
      <c r="J26">
        <v>1.37</v>
      </c>
    </row>
    <row r="27" spans="4:10">
      <c r="D27" t="s">
        <v>56</v>
      </c>
      <c r="E27">
        <v>1420</v>
      </c>
      <c r="I27" t="s">
        <v>25</v>
      </c>
      <c r="J27">
        <v>163267.45000000001</v>
      </c>
    </row>
    <row r="28" spans="4:10">
      <c r="D28" t="s">
        <v>58</v>
      </c>
      <c r="E28">
        <v>60</v>
      </c>
      <c r="H28" s="1">
        <f>SUM(H20:H27)</f>
        <v>790058.82000000007</v>
      </c>
      <c r="J28" s="1">
        <f>SUM(J20:J27)</f>
        <v>790058.82000000007</v>
      </c>
    </row>
    <row r="29" spans="4:10">
      <c r="D29" t="s">
        <v>61</v>
      </c>
      <c r="E29">
        <v>2700</v>
      </c>
    </row>
    <row r="30" spans="4:10">
      <c r="D30" t="s">
        <v>63</v>
      </c>
      <c r="E30">
        <v>2000</v>
      </c>
    </row>
    <row r="32" spans="4:10">
      <c r="D32" t="s">
        <v>22</v>
      </c>
      <c r="E32">
        <v>1141.28</v>
      </c>
    </row>
    <row r="33" spans="2:10">
      <c r="C33" s="1"/>
      <c r="D33" t="s">
        <v>25</v>
      </c>
      <c r="E33">
        <v>1604335.55</v>
      </c>
    </row>
    <row r="34" spans="2:10">
      <c r="C34" s="1">
        <f>SUM(C4:C33)</f>
        <v>2763679.02</v>
      </c>
      <c r="E34" s="1">
        <f>SUM(E6:E33)</f>
        <v>2763679.02</v>
      </c>
      <c r="G34" t="s">
        <v>68</v>
      </c>
    </row>
    <row r="35" spans="2:10">
      <c r="B35" s="3" t="s">
        <v>69</v>
      </c>
      <c r="D35" s="3" t="s">
        <v>69</v>
      </c>
      <c r="G35" s="3" t="s">
        <v>69</v>
      </c>
      <c r="H35" s="1"/>
      <c r="I35" s="3" t="s">
        <v>69</v>
      </c>
    </row>
    <row r="36" spans="2:10">
      <c r="C36" s="1" t="s">
        <v>0</v>
      </c>
      <c r="H36" s="1" t="s">
        <v>1</v>
      </c>
    </row>
    <row r="37" spans="2:10">
      <c r="B37" t="s">
        <v>2</v>
      </c>
      <c r="D37" t="s">
        <v>3</v>
      </c>
      <c r="G37" t="s">
        <v>4</v>
      </c>
      <c r="I37" t="s">
        <v>3</v>
      </c>
    </row>
    <row r="38" spans="2:10">
      <c r="B38" t="s">
        <v>5</v>
      </c>
      <c r="C38">
        <v>1141.28</v>
      </c>
      <c r="D38" t="s">
        <v>6</v>
      </c>
      <c r="G38" t="s">
        <v>5</v>
      </c>
      <c r="H38">
        <v>242596</v>
      </c>
      <c r="I38" t="s">
        <v>7</v>
      </c>
    </row>
    <row r="39" spans="2:10">
      <c r="B39" t="s">
        <v>8</v>
      </c>
      <c r="C39">
        <v>1604335.55</v>
      </c>
      <c r="D39" t="s">
        <v>7</v>
      </c>
      <c r="G39" t="s">
        <v>10</v>
      </c>
      <c r="H39">
        <v>9800</v>
      </c>
      <c r="I39" t="s">
        <v>11</v>
      </c>
      <c r="J39">
        <v>12000</v>
      </c>
    </row>
    <row r="40" spans="2:10">
      <c r="B40" t="s">
        <v>12</v>
      </c>
      <c r="C40">
        <v>618069.19999999995</v>
      </c>
      <c r="D40" t="s">
        <v>33</v>
      </c>
      <c r="E40">
        <v>12615</v>
      </c>
      <c r="G40" t="s">
        <v>13</v>
      </c>
      <c r="H40">
        <v>15000</v>
      </c>
      <c r="I40" t="s">
        <v>14</v>
      </c>
      <c r="J40">
        <v>11400</v>
      </c>
    </row>
    <row r="41" spans="2:10">
      <c r="B41" t="s">
        <v>17</v>
      </c>
      <c r="C41">
        <v>503516.91</v>
      </c>
      <c r="D41" t="s">
        <v>19</v>
      </c>
      <c r="E41">
        <v>3749.08</v>
      </c>
      <c r="G41" t="s">
        <v>15</v>
      </c>
      <c r="H41">
        <v>10500</v>
      </c>
      <c r="I41" t="s">
        <v>16</v>
      </c>
      <c r="J41">
        <v>9200</v>
      </c>
    </row>
    <row r="42" spans="2:10">
      <c r="B42" t="s">
        <v>34</v>
      </c>
      <c r="C42">
        <v>2000</v>
      </c>
      <c r="D42" t="s">
        <v>28</v>
      </c>
      <c r="E42">
        <v>5908.5</v>
      </c>
      <c r="G42" t="s">
        <v>18</v>
      </c>
      <c r="H42">
        <v>69380</v>
      </c>
      <c r="I42" t="s">
        <v>21</v>
      </c>
      <c r="J42">
        <v>23500</v>
      </c>
    </row>
    <row r="43" spans="2:10">
      <c r="B43" t="s">
        <v>42</v>
      </c>
      <c r="C43">
        <v>7530</v>
      </c>
      <c r="D43" t="s">
        <v>20</v>
      </c>
      <c r="E43">
        <v>413944.2</v>
      </c>
      <c r="G43" t="s">
        <v>73</v>
      </c>
      <c r="H43">
        <v>6000</v>
      </c>
      <c r="I43" t="s">
        <v>26</v>
      </c>
      <c r="J43">
        <v>900</v>
      </c>
    </row>
    <row r="44" spans="2:10">
      <c r="B44" t="s">
        <v>50</v>
      </c>
      <c r="C44">
        <v>5500</v>
      </c>
      <c r="D44" t="s">
        <v>31</v>
      </c>
      <c r="E44">
        <v>1180</v>
      </c>
      <c r="G44" t="s">
        <v>75</v>
      </c>
      <c r="H44">
        <v>18420</v>
      </c>
      <c r="I44" t="s">
        <v>32</v>
      </c>
      <c r="J44">
        <v>3000</v>
      </c>
    </row>
    <row r="45" spans="2:10">
      <c r="B45" t="s">
        <v>44</v>
      </c>
      <c r="C45">
        <v>175077.45</v>
      </c>
      <c r="D45" t="s">
        <v>35</v>
      </c>
      <c r="E45">
        <v>360</v>
      </c>
      <c r="I45" t="s">
        <v>74</v>
      </c>
      <c r="J45">
        <v>10000</v>
      </c>
    </row>
    <row r="46" spans="2:10">
      <c r="B46" t="s">
        <v>57</v>
      </c>
      <c r="D46" t="s">
        <v>71</v>
      </c>
      <c r="E46">
        <v>3000</v>
      </c>
      <c r="I46" t="s">
        <v>48</v>
      </c>
      <c r="J46">
        <v>2500</v>
      </c>
    </row>
    <row r="47" spans="2:10">
      <c r="D47" t="s">
        <v>43</v>
      </c>
      <c r="E47">
        <v>10500</v>
      </c>
    </row>
    <row r="48" spans="2:10">
      <c r="D48" t="s">
        <v>23</v>
      </c>
      <c r="H48" s="1"/>
      <c r="I48" t="s">
        <v>22</v>
      </c>
      <c r="J48">
        <v>299196</v>
      </c>
    </row>
    <row r="49" spans="3:10">
      <c r="D49" t="s">
        <v>29</v>
      </c>
      <c r="E49">
        <v>18000</v>
      </c>
      <c r="H49" s="1">
        <f>SUM(H38:H48)</f>
        <v>371696</v>
      </c>
      <c r="J49" s="1">
        <f>SUM(J39:J48)</f>
        <v>371696</v>
      </c>
    </row>
    <row r="50" spans="3:10">
      <c r="D50" t="s">
        <v>30</v>
      </c>
      <c r="E50">
        <v>12615</v>
      </c>
    </row>
    <row r="51" spans="3:10">
      <c r="D51" t="s">
        <v>24</v>
      </c>
      <c r="E51">
        <v>1000</v>
      </c>
      <c r="G51" t="s">
        <v>69</v>
      </c>
      <c r="I51" t="s">
        <v>69</v>
      </c>
    </row>
    <row r="52" spans="3:10">
      <c r="D52" t="s">
        <v>9</v>
      </c>
      <c r="E52">
        <v>91900</v>
      </c>
      <c r="H52" s="1" t="s">
        <v>38</v>
      </c>
    </row>
    <row r="53" spans="3:10">
      <c r="D53" t="s">
        <v>46</v>
      </c>
      <c r="E53">
        <v>4000</v>
      </c>
      <c r="G53" t="s">
        <v>2</v>
      </c>
      <c r="I53" t="s">
        <v>3</v>
      </c>
    </row>
    <row r="54" spans="3:10">
      <c r="D54" t="s">
        <v>37</v>
      </c>
      <c r="E54">
        <v>1300</v>
      </c>
      <c r="G54" t="s">
        <v>5</v>
      </c>
      <c r="H54" s="2">
        <v>1.37</v>
      </c>
      <c r="I54" t="s">
        <v>76</v>
      </c>
      <c r="J54">
        <v>100000</v>
      </c>
    </row>
    <row r="55" spans="3:10">
      <c r="D55" t="s">
        <v>36</v>
      </c>
      <c r="E55">
        <v>11500</v>
      </c>
      <c r="G55" t="s">
        <v>39</v>
      </c>
      <c r="H55">
        <v>163267.45000000001</v>
      </c>
      <c r="I55" t="s">
        <v>52</v>
      </c>
    </row>
    <row r="56" spans="3:10">
      <c r="D56" t="s">
        <v>60</v>
      </c>
      <c r="E56">
        <v>2000</v>
      </c>
      <c r="G56" t="s">
        <v>40</v>
      </c>
      <c r="H56">
        <v>2000</v>
      </c>
      <c r="I56" t="s">
        <v>43</v>
      </c>
      <c r="J56">
        <v>175077.45</v>
      </c>
    </row>
    <row r="57" spans="3:10">
      <c r="D57" t="s">
        <v>49</v>
      </c>
      <c r="E57">
        <v>97000</v>
      </c>
      <c r="G57" t="s">
        <v>41</v>
      </c>
      <c r="H57">
        <v>13800</v>
      </c>
      <c r="I57" t="s">
        <v>45</v>
      </c>
      <c r="J57">
        <v>690</v>
      </c>
    </row>
    <row r="58" spans="3:10">
      <c r="D58" t="s">
        <v>47</v>
      </c>
      <c r="E58">
        <v>3000</v>
      </c>
      <c r="G58" t="s">
        <v>44</v>
      </c>
      <c r="H58">
        <v>10500</v>
      </c>
    </row>
    <row r="59" spans="3:10">
      <c r="D59" t="s">
        <v>55</v>
      </c>
      <c r="E59">
        <v>47000</v>
      </c>
      <c r="G59" t="s">
        <v>53</v>
      </c>
      <c r="H59">
        <v>97000</v>
      </c>
    </row>
    <row r="60" spans="3:10">
      <c r="D60" t="s">
        <v>72</v>
      </c>
      <c r="E60">
        <v>18420</v>
      </c>
      <c r="G60" t="s">
        <v>85</v>
      </c>
      <c r="H60">
        <v>10000</v>
      </c>
      <c r="I60" t="s">
        <v>22</v>
      </c>
      <c r="J60">
        <v>20801.37</v>
      </c>
    </row>
    <row r="61" spans="3:10">
      <c r="D61" t="s">
        <v>70</v>
      </c>
      <c r="E61">
        <v>3000</v>
      </c>
      <c r="I61" t="s">
        <v>25</v>
      </c>
      <c r="J61">
        <v>0</v>
      </c>
    </row>
    <row r="62" spans="3:10">
      <c r="H62" s="1">
        <f>SUM(H54:H61)</f>
        <v>296568.82</v>
      </c>
      <c r="J62" s="1">
        <f>SUM(J54:J61)</f>
        <v>296568.82</v>
      </c>
    </row>
    <row r="63" spans="3:10">
      <c r="C63" s="1"/>
      <c r="D63" t="s">
        <v>22</v>
      </c>
      <c r="E63">
        <v>58777.14</v>
      </c>
    </row>
    <row r="64" spans="3:10">
      <c r="C64" s="1"/>
      <c r="D64" t="s">
        <v>25</v>
      </c>
      <c r="E64">
        <v>2096401.47</v>
      </c>
    </row>
    <row r="65" spans="2:10">
      <c r="C65" s="1">
        <f>SUM(C38:C64)</f>
        <v>2917170.3900000006</v>
      </c>
      <c r="E65" s="1">
        <f>SUM(E40:E64)</f>
        <v>2917170.39</v>
      </c>
    </row>
    <row r="66" spans="2:10">
      <c r="B66" s="3" t="s">
        <v>82</v>
      </c>
      <c r="D66" s="3" t="s">
        <v>82</v>
      </c>
      <c r="G66" s="3" t="s">
        <v>82</v>
      </c>
      <c r="I66" s="3" t="s">
        <v>82</v>
      </c>
    </row>
    <row r="67" spans="2:10">
      <c r="C67" s="1" t="s">
        <v>0</v>
      </c>
      <c r="H67" s="1" t="s">
        <v>1</v>
      </c>
    </row>
    <row r="68" spans="2:10">
      <c r="B68" t="s">
        <v>2</v>
      </c>
      <c r="D68" t="s">
        <v>3</v>
      </c>
      <c r="G68" t="s">
        <v>4</v>
      </c>
      <c r="I68" t="s">
        <v>3</v>
      </c>
    </row>
    <row r="69" spans="2:10">
      <c r="B69" t="s">
        <v>5</v>
      </c>
      <c r="C69">
        <v>58777.14</v>
      </c>
      <c r="D69" t="s">
        <v>6</v>
      </c>
      <c r="G69" t="s">
        <v>5</v>
      </c>
      <c r="H69">
        <v>299196</v>
      </c>
      <c r="I69" t="s">
        <v>7</v>
      </c>
    </row>
    <row r="70" spans="2:10">
      <c r="B70" t="s">
        <v>8</v>
      </c>
      <c r="C70">
        <v>2096401.47</v>
      </c>
      <c r="D70" t="s">
        <v>7</v>
      </c>
      <c r="G70" t="s">
        <v>10</v>
      </c>
      <c r="H70">
        <v>4600</v>
      </c>
      <c r="I70" t="s">
        <v>11</v>
      </c>
      <c r="J70">
        <v>12000</v>
      </c>
    </row>
    <row r="71" spans="2:10">
      <c r="B71" t="s">
        <v>12</v>
      </c>
      <c r="C71">
        <v>310222.7</v>
      </c>
      <c r="D71" t="s">
        <v>33</v>
      </c>
      <c r="E71">
        <v>12615</v>
      </c>
      <c r="G71" t="s">
        <v>13</v>
      </c>
      <c r="H71">
        <v>5400</v>
      </c>
      <c r="I71" t="s">
        <v>14</v>
      </c>
      <c r="J71">
        <v>7000</v>
      </c>
    </row>
    <row r="72" spans="2:10">
      <c r="B72" t="s">
        <v>17</v>
      </c>
      <c r="C72">
        <v>385438.03</v>
      </c>
      <c r="D72" t="s">
        <v>19</v>
      </c>
      <c r="E72">
        <v>3103.08</v>
      </c>
      <c r="G72" t="s">
        <v>15</v>
      </c>
      <c r="H72">
        <v>6900</v>
      </c>
      <c r="I72" t="s">
        <v>16</v>
      </c>
      <c r="J72">
        <v>13600</v>
      </c>
    </row>
    <row r="73" spans="2:10">
      <c r="B73" t="s">
        <v>34</v>
      </c>
      <c r="C73">
        <v>500</v>
      </c>
      <c r="D73" t="s">
        <v>28</v>
      </c>
      <c r="G73" t="s">
        <v>18</v>
      </c>
      <c r="H73">
        <v>35050</v>
      </c>
      <c r="I73" t="s">
        <v>21</v>
      </c>
      <c r="J73">
        <v>20390</v>
      </c>
    </row>
    <row r="74" spans="2:10">
      <c r="B74" t="s">
        <v>42</v>
      </c>
      <c r="C74">
        <v>4980</v>
      </c>
      <c r="D74" t="s">
        <v>20</v>
      </c>
      <c r="E74">
        <v>473014.56</v>
      </c>
      <c r="G74" t="s">
        <v>75</v>
      </c>
      <c r="H74">
        <v>7530</v>
      </c>
      <c r="I74" t="s">
        <v>26</v>
      </c>
      <c r="J74">
        <v>3600</v>
      </c>
    </row>
    <row r="75" spans="2:10">
      <c r="D75" t="s">
        <v>31</v>
      </c>
      <c r="E75">
        <v>1180</v>
      </c>
      <c r="I75" t="s">
        <v>32</v>
      </c>
      <c r="J75">
        <v>3000</v>
      </c>
    </row>
    <row r="76" spans="2:10">
      <c r="D76" t="s">
        <v>35</v>
      </c>
      <c r="E76">
        <v>7837.3</v>
      </c>
      <c r="I76" t="s">
        <v>83</v>
      </c>
      <c r="J76">
        <v>7500</v>
      </c>
    </row>
    <row r="77" spans="2:10">
      <c r="D77" t="s">
        <v>77</v>
      </c>
      <c r="E77">
        <v>150</v>
      </c>
      <c r="I77" t="s">
        <v>48</v>
      </c>
      <c r="J77">
        <v>14500</v>
      </c>
    </row>
    <row r="78" spans="2:10">
      <c r="D78" t="s">
        <v>81</v>
      </c>
      <c r="E78">
        <v>630000</v>
      </c>
      <c r="I78" t="s">
        <v>84</v>
      </c>
      <c r="J78">
        <v>3200</v>
      </c>
    </row>
    <row r="79" spans="2:10">
      <c r="D79" t="s">
        <v>23</v>
      </c>
      <c r="H79" s="1"/>
    </row>
    <row r="80" spans="2:10">
      <c r="D80" t="s">
        <v>29</v>
      </c>
      <c r="E80">
        <v>18000</v>
      </c>
      <c r="I80" t="s">
        <v>22</v>
      </c>
      <c r="J80">
        <v>273886</v>
      </c>
    </row>
    <row r="81" spans="3:10">
      <c r="D81" t="s">
        <v>30</v>
      </c>
      <c r="E81">
        <v>12615</v>
      </c>
      <c r="H81" s="1">
        <f>SUM(H69:H80)</f>
        <v>358676</v>
      </c>
      <c r="J81" s="1">
        <f>SUM(J70:J80)</f>
        <v>358676</v>
      </c>
    </row>
    <row r="82" spans="3:10">
      <c r="D82" t="s">
        <v>24</v>
      </c>
      <c r="E82">
        <v>1600</v>
      </c>
    </row>
    <row r="83" spans="3:10">
      <c r="D83" t="s">
        <v>9</v>
      </c>
      <c r="E83">
        <v>98200</v>
      </c>
      <c r="G83" s="3" t="s">
        <v>82</v>
      </c>
      <c r="I83" s="3" t="s">
        <v>82</v>
      </c>
    </row>
    <row r="84" spans="3:10">
      <c r="D84" t="s">
        <v>46</v>
      </c>
      <c r="E84">
        <v>6000</v>
      </c>
      <c r="H84" s="1" t="s">
        <v>86</v>
      </c>
    </row>
    <row r="85" spans="3:10">
      <c r="D85" t="s">
        <v>37</v>
      </c>
      <c r="E85">
        <v>6800</v>
      </c>
      <c r="G85" t="s">
        <v>2</v>
      </c>
      <c r="I85" t="s">
        <v>3</v>
      </c>
    </row>
    <row r="86" spans="3:10">
      <c r="D86" t="s">
        <v>36</v>
      </c>
      <c r="E86">
        <v>11000</v>
      </c>
      <c r="G86" t="s">
        <v>5</v>
      </c>
      <c r="H86" s="2">
        <v>20801.37</v>
      </c>
    </row>
    <row r="87" spans="3:10">
      <c r="D87" t="s">
        <v>78</v>
      </c>
      <c r="E87">
        <v>1000</v>
      </c>
      <c r="G87" t="s">
        <v>41</v>
      </c>
      <c r="H87">
        <v>8000</v>
      </c>
    </row>
    <row r="88" spans="3:10">
      <c r="D88" t="s">
        <v>79</v>
      </c>
      <c r="E88">
        <v>1000</v>
      </c>
      <c r="G88" t="s">
        <v>85</v>
      </c>
      <c r="H88">
        <v>10000</v>
      </c>
    </row>
    <row r="89" spans="3:10">
      <c r="D89" t="s">
        <v>47</v>
      </c>
      <c r="E89">
        <v>3830</v>
      </c>
      <c r="H89" s="1">
        <f>SUM(H86:H88)</f>
        <v>38801.369999999995</v>
      </c>
      <c r="J89" s="1"/>
    </row>
    <row r="90" spans="3:10">
      <c r="D90" t="s">
        <v>55</v>
      </c>
      <c r="E90">
        <v>7000</v>
      </c>
    </row>
    <row r="91" spans="3:10">
      <c r="D91" t="s">
        <v>72</v>
      </c>
      <c r="E91">
        <v>7530</v>
      </c>
    </row>
    <row r="92" spans="3:10">
      <c r="D92" t="s">
        <v>59</v>
      </c>
      <c r="E92">
        <v>1782</v>
      </c>
    </row>
    <row r="93" spans="3:10">
      <c r="D93" t="s">
        <v>80</v>
      </c>
      <c r="E93">
        <v>500</v>
      </c>
    </row>
    <row r="95" spans="3:10">
      <c r="C95" s="1"/>
      <c r="D95" t="s">
        <v>22</v>
      </c>
      <c r="E95">
        <v>74394.740000000005</v>
      </c>
    </row>
    <row r="96" spans="3:10">
      <c r="C96" s="1"/>
      <c r="D96" t="s">
        <v>25</v>
      </c>
      <c r="E96">
        <v>1477167.66</v>
      </c>
    </row>
    <row r="97" spans="2:10">
      <c r="C97" s="1">
        <f>SUM(C69:C96)</f>
        <v>2856319.34</v>
      </c>
      <c r="E97" s="1">
        <f>SUM(E71:E96)</f>
        <v>2856319.34</v>
      </c>
    </row>
    <row r="98" spans="2:10">
      <c r="B98" s="3" t="s">
        <v>87</v>
      </c>
      <c r="D98" s="3" t="s">
        <v>87</v>
      </c>
      <c r="G98" s="3" t="s">
        <v>87</v>
      </c>
      <c r="I98" s="3" t="s">
        <v>87</v>
      </c>
    </row>
    <row r="99" spans="2:10">
      <c r="C99" s="1" t="s">
        <v>0</v>
      </c>
      <c r="H99" s="1" t="s">
        <v>1</v>
      </c>
    </row>
    <row r="100" spans="2:10">
      <c r="B100" t="s">
        <v>2</v>
      </c>
      <c r="D100" t="s">
        <v>3</v>
      </c>
      <c r="G100" t="s">
        <v>4</v>
      </c>
      <c r="I100" t="s">
        <v>3</v>
      </c>
    </row>
    <row r="101" spans="2:10">
      <c r="B101" t="s">
        <v>5</v>
      </c>
      <c r="C101">
        <v>74394.740000000005</v>
      </c>
      <c r="D101" t="s">
        <v>6</v>
      </c>
      <c r="G101" t="s">
        <v>5</v>
      </c>
      <c r="H101">
        <v>273886</v>
      </c>
      <c r="I101" t="s">
        <v>7</v>
      </c>
    </row>
    <row r="102" spans="2:10">
      <c r="B102" t="s">
        <v>8</v>
      </c>
      <c r="C102">
        <v>1477167.66</v>
      </c>
      <c r="D102" t="s">
        <v>7</v>
      </c>
      <c r="G102" t="s">
        <v>10</v>
      </c>
      <c r="H102">
        <v>4900</v>
      </c>
      <c r="I102" t="s">
        <v>11</v>
      </c>
      <c r="J102">
        <v>12000</v>
      </c>
    </row>
    <row r="103" spans="2:10">
      <c r="B103" t="s">
        <v>12</v>
      </c>
      <c r="C103">
        <v>365407</v>
      </c>
      <c r="D103" t="s">
        <v>33</v>
      </c>
      <c r="E103">
        <v>12615</v>
      </c>
      <c r="G103" t="s">
        <v>13</v>
      </c>
      <c r="H103">
        <v>6000</v>
      </c>
      <c r="I103" t="s">
        <v>14</v>
      </c>
      <c r="J103">
        <v>7000</v>
      </c>
    </row>
    <row r="104" spans="2:10">
      <c r="B104" t="s">
        <v>17</v>
      </c>
      <c r="C104">
        <v>469209.12</v>
      </c>
      <c r="D104" t="s">
        <v>19</v>
      </c>
      <c r="E104">
        <v>1674.08</v>
      </c>
      <c r="G104" t="s">
        <v>15</v>
      </c>
      <c r="H104">
        <v>5400</v>
      </c>
      <c r="I104" t="s">
        <v>16</v>
      </c>
      <c r="J104">
        <v>4800</v>
      </c>
    </row>
    <row r="105" spans="2:10">
      <c r="B105" t="s">
        <v>34</v>
      </c>
      <c r="D105" t="s">
        <v>28</v>
      </c>
      <c r="E105">
        <v>6908.5</v>
      </c>
      <c r="G105" t="s">
        <v>18</v>
      </c>
      <c r="H105">
        <v>59710</v>
      </c>
      <c r="I105" t="s">
        <v>21</v>
      </c>
      <c r="J105">
        <v>27000</v>
      </c>
    </row>
    <row r="106" spans="2:10">
      <c r="B106" t="s">
        <v>42</v>
      </c>
      <c r="C106">
        <v>9950</v>
      </c>
      <c r="D106" t="s">
        <v>20</v>
      </c>
      <c r="E106">
        <v>474367.48</v>
      </c>
      <c r="G106" t="s">
        <v>75</v>
      </c>
      <c r="H106">
        <v>4980</v>
      </c>
      <c r="I106" t="s">
        <v>26</v>
      </c>
      <c r="J106">
        <v>3600</v>
      </c>
    </row>
    <row r="107" spans="2:10">
      <c r="D107" t="s">
        <v>31</v>
      </c>
      <c r="E107">
        <v>1180</v>
      </c>
      <c r="I107" t="s">
        <v>32</v>
      </c>
      <c r="J107">
        <v>3000</v>
      </c>
    </row>
    <row r="108" spans="2:10">
      <c r="D108" t="s">
        <v>35</v>
      </c>
      <c r="E108">
        <v>3463.98</v>
      </c>
      <c r="I108" t="s">
        <v>98</v>
      </c>
      <c r="J108">
        <v>5000</v>
      </c>
    </row>
    <row r="109" spans="2:10">
      <c r="D109" t="s">
        <v>23</v>
      </c>
      <c r="H109" s="1"/>
    </row>
    <row r="110" spans="2:10">
      <c r="D110" t="s">
        <v>29</v>
      </c>
      <c r="E110">
        <v>18000</v>
      </c>
      <c r="I110" t="s">
        <v>22</v>
      </c>
      <c r="J110">
        <v>292476</v>
      </c>
    </row>
    <row r="111" spans="2:10">
      <c r="D111" t="s">
        <v>30</v>
      </c>
      <c r="E111">
        <v>12615</v>
      </c>
      <c r="H111" s="1">
        <f>SUM(H101:H110)</f>
        <v>354876</v>
      </c>
      <c r="J111" s="1">
        <f>SUM(J102:J110)</f>
        <v>354876</v>
      </c>
    </row>
    <row r="112" spans="2:10">
      <c r="D112" t="s">
        <v>24</v>
      </c>
      <c r="E112">
        <v>2410</v>
      </c>
    </row>
    <row r="113" spans="3:10">
      <c r="D113" t="s">
        <v>9</v>
      </c>
      <c r="E113">
        <v>77200</v>
      </c>
      <c r="G113" s="3" t="s">
        <v>87</v>
      </c>
      <c r="I113" s="3" t="s">
        <v>87</v>
      </c>
    </row>
    <row r="114" spans="3:10">
      <c r="D114" t="s">
        <v>46</v>
      </c>
      <c r="E114">
        <v>500</v>
      </c>
      <c r="H114" s="1" t="s">
        <v>86</v>
      </c>
    </row>
    <row r="115" spans="3:10">
      <c r="D115" t="s">
        <v>37</v>
      </c>
      <c r="E115">
        <v>1100</v>
      </c>
      <c r="G115" t="s">
        <v>2</v>
      </c>
      <c r="I115" t="s">
        <v>3</v>
      </c>
    </row>
    <row r="116" spans="3:10">
      <c r="D116" t="s">
        <v>36</v>
      </c>
      <c r="E116">
        <v>8500</v>
      </c>
      <c r="G116" t="s">
        <v>5</v>
      </c>
      <c r="H116" s="2">
        <v>38801.370000000003</v>
      </c>
      <c r="I116" t="s">
        <v>91</v>
      </c>
      <c r="J116">
        <v>9000</v>
      </c>
    </row>
    <row r="117" spans="3:10">
      <c r="D117" t="s">
        <v>59</v>
      </c>
      <c r="E117">
        <v>590</v>
      </c>
      <c r="I117" t="s">
        <v>19</v>
      </c>
      <c r="J117">
        <v>129.32</v>
      </c>
    </row>
    <row r="118" spans="3:10">
      <c r="D118" t="s">
        <v>79</v>
      </c>
      <c r="E118">
        <v>500</v>
      </c>
      <c r="I118" t="s">
        <v>22</v>
      </c>
      <c r="J118">
        <v>29672.05</v>
      </c>
    </row>
    <row r="119" spans="3:10">
      <c r="D119" t="s">
        <v>47</v>
      </c>
      <c r="E119">
        <v>2500</v>
      </c>
      <c r="H119" s="1">
        <f>SUM(H116:H118)</f>
        <v>38801.370000000003</v>
      </c>
      <c r="J119" s="1">
        <f>SUM(J116:J118)</f>
        <v>38801.369999999995</v>
      </c>
    </row>
    <row r="120" spans="3:10">
      <c r="D120" t="s">
        <v>55</v>
      </c>
      <c r="E120">
        <v>16500</v>
      </c>
    </row>
    <row r="121" spans="3:10">
      <c r="D121" t="s">
        <v>72</v>
      </c>
      <c r="E121">
        <v>4980</v>
      </c>
    </row>
    <row r="122" spans="3:10">
      <c r="D122" t="s">
        <v>58</v>
      </c>
      <c r="E122">
        <v>1031</v>
      </c>
    </row>
    <row r="123" spans="3:10">
      <c r="D123" t="s">
        <v>88</v>
      </c>
      <c r="E123">
        <v>3500</v>
      </c>
    </row>
    <row r="124" spans="3:10">
      <c r="D124" t="s">
        <v>90</v>
      </c>
      <c r="E124">
        <v>1000</v>
      </c>
    </row>
    <row r="125" spans="3:10">
      <c r="D125" t="s">
        <v>89</v>
      </c>
      <c r="E125">
        <v>195.64</v>
      </c>
    </row>
    <row r="127" spans="3:10">
      <c r="C127" s="1"/>
      <c r="D127" t="s">
        <v>22</v>
      </c>
      <c r="E127">
        <v>72296.77</v>
      </c>
    </row>
    <row r="128" spans="3:10">
      <c r="C128" s="1"/>
      <c r="D128" t="s">
        <v>25</v>
      </c>
      <c r="E128">
        <v>1672501.07</v>
      </c>
    </row>
    <row r="129" spans="2:10">
      <c r="C129" s="1">
        <f>SUM(C101:C128)</f>
        <v>2396128.52</v>
      </c>
      <c r="E129" s="1">
        <f>SUM(E103:E128)</f>
        <v>2396128.52</v>
      </c>
    </row>
    <row r="130" spans="2:10">
      <c r="B130" s="3" t="s">
        <v>92</v>
      </c>
      <c r="D130" s="3" t="s">
        <v>92</v>
      </c>
      <c r="G130" s="3" t="s">
        <v>92</v>
      </c>
      <c r="I130" s="3" t="s">
        <v>92</v>
      </c>
    </row>
    <row r="131" spans="2:10">
      <c r="C131" s="1" t="s">
        <v>0</v>
      </c>
      <c r="H131" s="1" t="s">
        <v>1</v>
      </c>
    </row>
    <row r="132" spans="2:10">
      <c r="B132" t="s">
        <v>2</v>
      </c>
      <c r="D132" t="s">
        <v>3</v>
      </c>
      <c r="G132" t="s">
        <v>4</v>
      </c>
      <c r="I132" t="s">
        <v>3</v>
      </c>
    </row>
    <row r="133" spans="2:10">
      <c r="B133" t="s">
        <v>5</v>
      </c>
      <c r="C133">
        <v>72296.77</v>
      </c>
      <c r="D133" t="s">
        <v>6</v>
      </c>
      <c r="G133" t="s">
        <v>5</v>
      </c>
      <c r="H133">
        <v>292476</v>
      </c>
      <c r="I133" t="s">
        <v>7</v>
      </c>
    </row>
    <row r="134" spans="2:10">
      <c r="B134" t="s">
        <v>8</v>
      </c>
      <c r="C134">
        <v>1672501.07</v>
      </c>
      <c r="D134" t="s">
        <v>7</v>
      </c>
      <c r="G134" t="s">
        <v>10</v>
      </c>
      <c r="H134">
        <v>2200</v>
      </c>
      <c r="I134" t="s">
        <v>11</v>
      </c>
      <c r="J134">
        <v>12000</v>
      </c>
    </row>
    <row r="135" spans="2:10">
      <c r="B135" t="s">
        <v>12</v>
      </c>
      <c r="C135">
        <v>289706.3</v>
      </c>
      <c r="D135" t="s">
        <v>33</v>
      </c>
      <c r="E135">
        <v>12615</v>
      </c>
      <c r="G135" t="s">
        <v>13</v>
      </c>
      <c r="H135">
        <v>4800</v>
      </c>
      <c r="I135" t="s">
        <v>14</v>
      </c>
    </row>
    <row r="136" spans="2:10">
      <c r="B136" t="s">
        <v>17</v>
      </c>
      <c r="C136">
        <v>280345.25</v>
      </c>
      <c r="D136" t="s">
        <v>19</v>
      </c>
      <c r="E136">
        <v>2812.08</v>
      </c>
      <c r="G136" t="s">
        <v>15</v>
      </c>
      <c r="H136">
        <v>3000</v>
      </c>
      <c r="I136" t="s">
        <v>16</v>
      </c>
      <c r="J136">
        <v>9200</v>
      </c>
    </row>
    <row r="137" spans="2:10">
      <c r="B137" t="s">
        <v>34</v>
      </c>
      <c r="C137">
        <v>500</v>
      </c>
      <c r="D137" t="s">
        <v>28</v>
      </c>
      <c r="E137">
        <v>11817</v>
      </c>
      <c r="F137" t="s">
        <v>94</v>
      </c>
      <c r="G137" t="s">
        <v>18</v>
      </c>
      <c r="H137">
        <v>30360</v>
      </c>
      <c r="I137" t="s">
        <v>21</v>
      </c>
      <c r="J137">
        <v>46000</v>
      </c>
    </row>
    <row r="138" spans="2:10">
      <c r="B138" t="s">
        <v>42</v>
      </c>
      <c r="C138">
        <v>7160</v>
      </c>
      <c r="D138" t="s">
        <v>20</v>
      </c>
      <c r="G138" t="s">
        <v>75</v>
      </c>
      <c r="H138">
        <v>9950</v>
      </c>
      <c r="I138" t="s">
        <v>26</v>
      </c>
      <c r="J138">
        <v>1800</v>
      </c>
    </row>
    <row r="139" spans="2:10">
      <c r="D139" t="s">
        <v>31</v>
      </c>
      <c r="E139">
        <v>1180</v>
      </c>
      <c r="I139" t="s">
        <v>32</v>
      </c>
      <c r="J139">
        <v>3000</v>
      </c>
    </row>
    <row r="140" spans="2:10">
      <c r="D140" t="s">
        <v>35</v>
      </c>
      <c r="I140" t="s">
        <v>97</v>
      </c>
      <c r="J140">
        <v>5000</v>
      </c>
    </row>
    <row r="141" spans="2:10">
      <c r="D141" t="s">
        <v>95</v>
      </c>
      <c r="E141">
        <v>7450</v>
      </c>
      <c r="H141" s="1"/>
    </row>
    <row r="142" spans="2:10">
      <c r="D142" t="s">
        <v>23</v>
      </c>
      <c r="I142" t="s">
        <v>22</v>
      </c>
      <c r="J142">
        <v>265786</v>
      </c>
    </row>
    <row r="143" spans="2:10">
      <c r="D143" t="s">
        <v>29</v>
      </c>
      <c r="E143">
        <v>18000</v>
      </c>
      <c r="H143" s="1">
        <f>SUM(H133:H142)</f>
        <v>342786</v>
      </c>
      <c r="J143" s="1">
        <f>SUM(J134:J142)</f>
        <v>342786</v>
      </c>
    </row>
    <row r="144" spans="2:10">
      <c r="D144" t="s">
        <v>30</v>
      </c>
      <c r="E144">
        <v>12615</v>
      </c>
    </row>
    <row r="145" spans="3:10">
      <c r="D145" t="s">
        <v>24</v>
      </c>
      <c r="E145">
        <v>650</v>
      </c>
      <c r="G145" s="3" t="s">
        <v>92</v>
      </c>
      <c r="I145" s="3" t="s">
        <v>92</v>
      </c>
    </row>
    <row r="146" spans="3:10">
      <c r="D146" t="s">
        <v>9</v>
      </c>
      <c r="E146">
        <v>82000</v>
      </c>
      <c r="H146" s="1" t="s">
        <v>86</v>
      </c>
    </row>
    <row r="147" spans="3:10">
      <c r="D147" t="s">
        <v>96</v>
      </c>
      <c r="E147">
        <v>5000</v>
      </c>
      <c r="G147" t="s">
        <v>2</v>
      </c>
      <c r="I147" t="s">
        <v>3</v>
      </c>
    </row>
    <row r="148" spans="3:10">
      <c r="D148" t="s">
        <v>37</v>
      </c>
      <c r="E148">
        <v>1400</v>
      </c>
      <c r="G148" t="s">
        <v>5</v>
      </c>
      <c r="H148" s="2">
        <v>29672.05</v>
      </c>
    </row>
    <row r="149" spans="3:10">
      <c r="D149" t="s">
        <v>36</v>
      </c>
      <c r="E149">
        <v>7500</v>
      </c>
      <c r="G149" t="s">
        <v>99</v>
      </c>
      <c r="H149">
        <v>4000</v>
      </c>
    </row>
    <row r="150" spans="3:10">
      <c r="D150" t="s">
        <v>59</v>
      </c>
      <c r="E150">
        <v>60</v>
      </c>
    </row>
    <row r="151" spans="3:10">
      <c r="D151" t="s">
        <v>79</v>
      </c>
      <c r="E151">
        <v>3000</v>
      </c>
      <c r="H151" s="1">
        <f>SUM(H148:H150)</f>
        <v>33672.050000000003</v>
      </c>
      <c r="J151" s="1"/>
    </row>
    <row r="152" spans="3:10">
      <c r="D152" t="s">
        <v>47</v>
      </c>
      <c r="E152">
        <v>6000</v>
      </c>
    </row>
    <row r="153" spans="3:10">
      <c r="D153" t="s">
        <v>55</v>
      </c>
      <c r="E153">
        <v>20000</v>
      </c>
    </row>
    <row r="154" spans="3:10">
      <c r="D154" t="s">
        <v>72</v>
      </c>
      <c r="E154">
        <v>9950</v>
      </c>
    </row>
    <row r="155" spans="3:10">
      <c r="D155" t="s">
        <v>60</v>
      </c>
      <c r="E155">
        <v>3115.6</v>
      </c>
    </row>
    <row r="156" spans="3:10">
      <c r="D156" t="s">
        <v>88</v>
      </c>
      <c r="E156">
        <v>2000</v>
      </c>
    </row>
    <row r="157" spans="3:10">
      <c r="D157" t="s">
        <v>93</v>
      </c>
      <c r="E157">
        <v>800</v>
      </c>
    </row>
    <row r="159" spans="3:10">
      <c r="C159" s="1"/>
      <c r="D159" t="s">
        <v>22</v>
      </c>
      <c r="E159">
        <v>29874.92</v>
      </c>
    </row>
    <row r="160" spans="3:10">
      <c r="C160" s="1"/>
      <c r="D160" t="s">
        <v>25</v>
      </c>
      <c r="E160">
        <v>2084669.79</v>
      </c>
    </row>
    <row r="161" spans="3:5">
      <c r="C161" s="1">
        <f>SUM(C133:C160)</f>
        <v>2322509.39</v>
      </c>
      <c r="E161" s="1">
        <f>SUM(E135:E160)</f>
        <v>2322509.39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2021-01-04T22:42:45Z</dcterms:modified>
</cp:coreProperties>
</file>