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9" i="1"/>
  <c r="J19"/>
  <c r="C41"/>
  <c r="E41"/>
  <c r="K55"/>
</calcChain>
</file>

<file path=xl/sharedStrings.xml><?xml version="1.0" encoding="utf-8"?>
<sst xmlns="http://schemas.openxmlformats.org/spreadsheetml/2006/main" count="80" uniqueCount="74">
  <si>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</si>
  <si>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</si>
  <si>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</si>
  <si>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</si>
  <si>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</si>
  <si>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</si>
  <si>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</si>
  <si>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</si>
  <si>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</si>
  <si>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</si>
  <si>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</si>
  <si>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</si>
  <si>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</si>
  <si>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</si>
  <si>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</si>
  <si>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</si>
  <si>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</si>
  <si>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</si>
  <si>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</si>
  <si>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Компенсация расходов ДСК</t>
  </si>
  <si>
    <t xml:space="preserve">уборка правления </t>
  </si>
  <si>
    <t>содержание пит.вод-да+аварии</t>
  </si>
  <si>
    <t>содержание поливного вод-да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</si>
  <si>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</si>
  <si>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</si>
  <si>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</si>
  <si>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</si>
  <si>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</si>
  <si>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канцелярские расходы</t>
  </si>
  <si>
    <t>представительские расходы</t>
  </si>
  <si>
    <t xml:space="preserve"> </t>
  </si>
  <si>
    <t>Обслуживание газотрассы</t>
  </si>
  <si>
    <t>Благоустр-во и вода по банку</t>
  </si>
  <si>
    <t>годовая оплата программы Бухсофт</t>
  </si>
  <si>
    <t>зар.плата Арефова И.В.(дворник)</t>
  </si>
  <si>
    <t>налоги и взносы с заработной платы</t>
  </si>
  <si>
    <t>тех/обслуживание пожарной сигнализации</t>
  </si>
  <si>
    <t>тех/обслуживание газотрассы</t>
  </si>
  <si>
    <t>зар.плата председателя</t>
  </si>
  <si>
    <t>зар.плата электрика</t>
  </si>
  <si>
    <t>содержание и ремонт дорог</t>
  </si>
  <si>
    <t>содержание контейнеров и конт.площадок</t>
  </si>
  <si>
    <t>оплата электроэнергии</t>
  </si>
  <si>
    <t>Перевод оплат из кассы 50.1</t>
  </si>
  <si>
    <t>комиссия банка по субсчету 91.2</t>
  </si>
  <si>
    <t xml:space="preserve">оргтехника </t>
  </si>
  <si>
    <t>Освещение Главной ул.</t>
  </si>
  <si>
    <t>бензин, масло</t>
  </si>
  <si>
    <t>О С Н О В Н Ы Е  РАСХОДЫ</t>
  </si>
  <si>
    <t>В О Д А, БЛАГОУСТРОЙСТВО</t>
  </si>
  <si>
    <t>зимнее содержание дорог</t>
  </si>
  <si>
    <t>Перевод из кассы 50.4 на эл/эн</t>
  </si>
  <si>
    <t>потребленную скважиной</t>
  </si>
  <si>
    <t>монтаж и ремонт уличного освещения</t>
  </si>
  <si>
    <t>хозтовары</t>
  </si>
  <si>
    <t>выдача в кассу 50.4 оплат за воду по банку</t>
  </si>
  <si>
    <t xml:space="preserve">выплаты водопроводчику </t>
  </si>
  <si>
    <t>на аварии водопроводов</t>
  </si>
  <si>
    <t>Благотв.взнос от магазина</t>
  </si>
  <si>
    <t>инвентарь</t>
  </si>
  <si>
    <t>Установка счетчика</t>
  </si>
  <si>
    <t>Закрытие кассы 50.5</t>
  </si>
  <si>
    <t>перевод в кассу 50.1 на</t>
  </si>
  <si>
    <t>установку счетчиков</t>
  </si>
  <si>
    <t>на установку счетчиков</t>
  </si>
  <si>
    <t>2 0 2 1   -    1-е полугодие (до 19.06.21)</t>
  </si>
  <si>
    <t>эл/эн скважины и поливной</t>
  </si>
  <si>
    <t>выдано для внесения в банк</t>
  </si>
  <si>
    <t>Экспертиза от ПАМИРА,СИЗа</t>
  </si>
  <si>
    <t>дренаж</t>
  </si>
  <si>
    <t>расчистка от снега</t>
  </si>
  <si>
    <t>реле времени для уличного</t>
  </si>
  <si>
    <t>экспертиза/АБЗ1</t>
  </si>
  <si>
    <t>Земсковой Е.С.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</si>
</sst>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75"/>
  <sheetViews>
    <sheetView tabSelected="1" zoomScaleNormal="100" workbookViewId="0">
      <selection activeCell="F24" sqref="F24:G57"/>
    </sheetView>
  </sheetViews>
  <sheetFormatPr defaultRowHeight="15"/>
  <cols>
    <col min="1" max="1" width="6.140625" customWidth="1"/>
    <col min="2" max="2" width="29.28515625" customWidth="1"/>
    <col min="3" max="3" width="12" customWidth="1"/>
    <col min="4" max="4" width="42.140625" customWidth="1"/>
    <col min="5" max="5" width="12.7109375" customWidth="1"/>
    <col min="6" max="6" width="7.42578125" customWidth="1"/>
    <col min="7" max="7" width="27.140625" customWidth="1"/>
    <col min="8" max="8" width="11" customWidth="1"/>
    <col min="9" max="9" width="29.7109375" customWidth="1"/>
    <col min="10" max="10" width="11.28515625" customWidth="1"/>
  </cols>
  <sheetData>
    <row r="1" spans="2:10">
      <c r="D1" s="1" t="s">
        <v>65</v>
      </c>
    </row>
    <row r="2" spans="2:10">
      <c r="D2" s="4" t="s">
        <v>48</v>
      </c>
      <c r="I2" s="4" t="s">
        <v>49</v>
      </c>
    </row>
    <row r="3" spans="2:10">
      <c r="C3" s="1" t="s">
        <v>0</v>
      </c>
      <c r="D3" s="1"/>
      <c r="H3" s="1" t="s">
        <v>1</v>
      </c>
    </row>
    <row r="4" spans="2:10">
      <c r="B4" t="s">
        <v>2</v>
      </c>
      <c r="D4" s="2" t="s">
        <v>3</v>
      </c>
      <c r="G4" t="s">
        <v>4</v>
      </c>
      <c r="I4" t="s">
        <v>3</v>
      </c>
    </row>
    <row r="5" spans="2:10">
      <c r="B5" t="s">
        <v>5</v>
      </c>
      <c r="C5">
        <v>177634.57</v>
      </c>
      <c r="D5" s="2" t="s">
        <v>6</v>
      </c>
      <c r="G5" t="s">
        <v>5</v>
      </c>
      <c r="H5">
        <v>264704</v>
      </c>
      <c r="I5" t="s">
        <v>7</v>
      </c>
    </row>
    <row r="6" spans="2:10">
      <c r="B6" t="s">
        <v>8</v>
      </c>
      <c r="C6">
        <v>1692485.72</v>
      </c>
      <c r="D6" s="2" t="s">
        <v>33</v>
      </c>
      <c r="E6">
        <v>17237</v>
      </c>
      <c r="G6" t="s">
        <v>10</v>
      </c>
      <c r="H6">
        <v>24300</v>
      </c>
      <c r="I6" t="s">
        <v>11</v>
      </c>
      <c r="J6">
        <v>62500</v>
      </c>
    </row>
    <row r="7" spans="2:10">
      <c r="B7" t="s">
        <v>12</v>
      </c>
      <c r="C7">
        <v>1370453.2</v>
      </c>
      <c r="D7" s="2" t="s">
        <v>34</v>
      </c>
      <c r="E7">
        <v>70500</v>
      </c>
      <c r="G7" t="s">
        <v>13</v>
      </c>
      <c r="H7">
        <v>41100</v>
      </c>
      <c r="I7" t="s">
        <v>14</v>
      </c>
    </row>
    <row r="8" spans="2:10">
      <c r="B8" t="s">
        <v>17</v>
      </c>
      <c r="C8">
        <v>88547.25</v>
      </c>
      <c r="D8" t="s">
        <v>44</v>
      </c>
      <c r="E8">
        <v>17160.82</v>
      </c>
      <c r="G8" t="s">
        <v>15</v>
      </c>
      <c r="H8">
        <v>24600</v>
      </c>
      <c r="I8" t="s">
        <v>16</v>
      </c>
    </row>
    <row r="9" spans="2:10">
      <c r="B9" t="s">
        <v>31</v>
      </c>
      <c r="D9" s="2" t="s">
        <v>35</v>
      </c>
      <c r="E9">
        <v>38344.5</v>
      </c>
      <c r="G9" t="s">
        <v>18</v>
      </c>
      <c r="H9">
        <v>141310</v>
      </c>
      <c r="I9" t="s">
        <v>56</v>
      </c>
      <c r="J9">
        <v>27500</v>
      </c>
    </row>
    <row r="10" spans="2:10">
      <c r="B10" t="s">
        <v>32</v>
      </c>
      <c r="C10">
        <v>44890</v>
      </c>
      <c r="D10" s="2" t="s">
        <v>36</v>
      </c>
      <c r="E10">
        <v>7080</v>
      </c>
      <c r="G10" t="s">
        <v>19</v>
      </c>
      <c r="I10" t="s">
        <v>20</v>
      </c>
    </row>
    <row r="11" spans="2:10">
      <c r="B11" t="s">
        <v>46</v>
      </c>
      <c r="C11">
        <v>500</v>
      </c>
      <c r="D11" s="2" t="s">
        <v>37</v>
      </c>
      <c r="E11">
        <v>360</v>
      </c>
      <c r="G11" t="s">
        <v>57</v>
      </c>
      <c r="H11">
        <v>7000</v>
      </c>
      <c r="I11" t="s">
        <v>21</v>
      </c>
      <c r="J11">
        <v>128000</v>
      </c>
    </row>
    <row r="12" spans="2:10">
      <c r="B12" t="s">
        <v>60</v>
      </c>
      <c r="C12">
        <v>2000</v>
      </c>
      <c r="D12" s="2" t="s">
        <v>42</v>
      </c>
      <c r="E12">
        <v>149497.63</v>
      </c>
      <c r="G12" t="s">
        <v>43</v>
      </c>
      <c r="H12">
        <v>49930</v>
      </c>
      <c r="I12" t="s">
        <v>22</v>
      </c>
      <c r="J12">
        <v>40145</v>
      </c>
    </row>
    <row r="13" spans="2:10">
      <c r="B13" t="s">
        <v>68</v>
      </c>
      <c r="C13">
        <v>90000</v>
      </c>
      <c r="D13" t="s">
        <v>72</v>
      </c>
      <c r="E13">
        <v>120000</v>
      </c>
      <c r="I13" t="s">
        <v>27</v>
      </c>
      <c r="J13">
        <v>12950</v>
      </c>
    </row>
    <row r="14" spans="2:10">
      <c r="B14" t="s">
        <v>58</v>
      </c>
      <c r="C14">
        <v>10000</v>
      </c>
      <c r="D14" t="s">
        <v>70</v>
      </c>
      <c r="E14">
        <v>8132.04</v>
      </c>
      <c r="I14" t="s">
        <v>66</v>
      </c>
      <c r="J14">
        <v>99014</v>
      </c>
    </row>
    <row r="15" spans="2:10">
      <c r="B15" t="s">
        <v>51</v>
      </c>
      <c r="D15" t="s">
        <v>71</v>
      </c>
      <c r="E15">
        <v>4364</v>
      </c>
      <c r="I15" t="s">
        <v>62</v>
      </c>
    </row>
    <row r="16" spans="2:10">
      <c r="B16" t="s">
        <v>52</v>
      </c>
      <c r="C16">
        <v>99014</v>
      </c>
      <c r="D16" t="s">
        <v>9</v>
      </c>
      <c r="E16">
        <v>27500</v>
      </c>
      <c r="I16" t="s">
        <v>63</v>
      </c>
      <c r="J16">
        <v>29000</v>
      </c>
    </row>
    <row r="17" spans="2:11">
      <c r="B17" t="s">
        <v>64</v>
      </c>
      <c r="C17">
        <v>29000</v>
      </c>
    </row>
    <row r="18" spans="2:11">
      <c r="B18" t="s">
        <v>61</v>
      </c>
      <c r="C18">
        <v>33672.050000000003</v>
      </c>
      <c r="D18" t="s">
        <v>24</v>
      </c>
      <c r="H18" s="1"/>
      <c r="I18" t="s">
        <v>23</v>
      </c>
      <c r="J18">
        <v>153835</v>
      </c>
    </row>
    <row r="19" spans="2:11">
      <c r="D19" t="s">
        <v>47</v>
      </c>
      <c r="E19">
        <v>2000</v>
      </c>
      <c r="H19" s="1">
        <f>SUM(H5:H18)</f>
        <v>552944</v>
      </c>
      <c r="J19" s="1">
        <f>SUM(J6:J18)</f>
        <v>552944</v>
      </c>
    </row>
    <row r="20" spans="2:11">
      <c r="D20" s="2" t="s">
        <v>9</v>
      </c>
      <c r="E20">
        <v>417900</v>
      </c>
      <c r="G20" s="3"/>
      <c r="H20" s="1"/>
    </row>
    <row r="21" spans="2:11">
      <c r="C21" t="s">
        <v>30</v>
      </c>
      <c r="D21" s="2" t="s">
        <v>67</v>
      </c>
      <c r="E21">
        <v>150000</v>
      </c>
      <c r="H21" s="1"/>
      <c r="J21" s="1"/>
    </row>
    <row r="22" spans="2:11">
      <c r="D22" s="2" t="s">
        <v>38</v>
      </c>
      <c r="E22">
        <v>90000</v>
      </c>
      <c r="H22" s="1"/>
      <c r="J22" s="1"/>
    </row>
    <row r="23" spans="2:11" ht="15.75">
      <c r="D23" s="2" t="s">
        <v>39</v>
      </c>
      <c r="E23">
        <v>70500</v>
      </c>
      <c r="G23" s="5"/>
      <c r="H23" s="1"/>
      <c r="I23" s="4"/>
      <c r="J23" s="1"/>
    </row>
    <row r="24" spans="2:11">
      <c r="D24" s="2" t="s">
        <v>28</v>
      </c>
      <c r="E24">
        <v>1775</v>
      </c>
      <c r="H24" s="1"/>
      <c r="I24" s="4"/>
      <c r="J24" s="1"/>
    </row>
    <row r="25" spans="2:11">
      <c r="D25" s="2" t="s">
        <v>25</v>
      </c>
      <c r="E25">
        <v>5520</v>
      </c>
    </row>
    <row r="26" spans="2:11">
      <c r="D26" t="s">
        <v>45</v>
      </c>
      <c r="E26">
        <v>8100</v>
      </c>
      <c r="K26">
        <v>455</v>
      </c>
    </row>
    <row r="27" spans="2:11">
      <c r="D27" s="2" t="s">
        <v>29</v>
      </c>
      <c r="E27">
        <v>20320</v>
      </c>
      <c r="K27">
        <v>3745</v>
      </c>
    </row>
    <row r="28" spans="2:11">
      <c r="D28" t="s">
        <v>69</v>
      </c>
      <c r="E28">
        <v>59995</v>
      </c>
      <c r="F28" s="1"/>
      <c r="K28">
        <v>4269.32</v>
      </c>
    </row>
    <row r="29" spans="2:11">
      <c r="D29" s="2" t="s">
        <v>40</v>
      </c>
      <c r="E29">
        <v>272500</v>
      </c>
      <c r="F29" s="1"/>
    </row>
    <row r="30" spans="2:11">
      <c r="D30" s="2" t="s">
        <v>41</v>
      </c>
      <c r="E30">
        <v>68675.990000000005</v>
      </c>
      <c r="F30" s="1"/>
    </row>
    <row r="31" spans="2:11">
      <c r="D31" t="s">
        <v>54</v>
      </c>
      <c r="E31">
        <v>2222</v>
      </c>
      <c r="F31" s="1"/>
    </row>
    <row r="32" spans="2:11">
      <c r="D32" t="s">
        <v>50</v>
      </c>
      <c r="E32">
        <v>106500</v>
      </c>
      <c r="F32" s="1"/>
    </row>
    <row r="33" spans="3:12">
      <c r="D33" t="s">
        <v>53</v>
      </c>
      <c r="E33">
        <v>9000</v>
      </c>
      <c r="F33" s="1"/>
      <c r="K33">
        <v>30500</v>
      </c>
    </row>
    <row r="34" spans="3:12">
      <c r="D34" t="s">
        <v>59</v>
      </c>
      <c r="E34">
        <v>1600</v>
      </c>
      <c r="F34" s="1"/>
      <c r="G34" s="2"/>
      <c r="K34">
        <v>9000</v>
      </c>
    </row>
    <row r="35" spans="3:12">
      <c r="D35" t="s">
        <v>55</v>
      </c>
      <c r="E35">
        <v>49930</v>
      </c>
      <c r="F35" s="1"/>
      <c r="K35">
        <v>33672.050000000003</v>
      </c>
    </row>
    <row r="36" spans="3:12">
      <c r="D36" t="s">
        <v>73</v>
      </c>
      <c r="E36">
        <v>1000</v>
      </c>
      <c r="F36" s="1"/>
    </row>
    <row r="37" spans="3:12">
      <c r="F37" s="1"/>
      <c r="J37" s="2"/>
    </row>
    <row r="38" spans="3:12">
      <c r="E38" s="2"/>
      <c r="F38" s="1"/>
      <c r="G38" s="3"/>
      <c r="H38" s="2"/>
      <c r="J38" s="2"/>
    </row>
    <row r="39" spans="3:12">
      <c r="D39" t="s">
        <v>23</v>
      </c>
      <c r="E39" s="2">
        <v>99053.53</v>
      </c>
      <c r="H39" s="1"/>
    </row>
    <row r="40" spans="3:12">
      <c r="C40" s="1"/>
      <c r="D40" t="s">
        <v>26</v>
      </c>
      <c r="E40" s="2">
        <v>1741429.28</v>
      </c>
      <c r="H40" s="1"/>
    </row>
    <row r="41" spans="3:12" ht="15.75">
      <c r="C41" s="1">
        <f>SUM(C5:C40)</f>
        <v>3638196.79</v>
      </c>
      <c r="E41" s="1">
        <f>SUM(E6:E40)</f>
        <v>3638196.79</v>
      </c>
      <c r="G41" s="5"/>
      <c r="H41" s="1"/>
      <c r="I41" s="4"/>
      <c r="J41" s="1"/>
    </row>
    <row r="42" spans="3:12">
      <c r="H42" s="1"/>
      <c r="I42" s="4"/>
      <c r="J42" s="1"/>
    </row>
    <row r="44" spans="3:12">
      <c r="F44" s="1"/>
      <c r="K44">
        <v>455</v>
      </c>
      <c r="L44" t="s">
        <v>30</v>
      </c>
    </row>
    <row r="45" spans="3:12">
      <c r="F45" s="1"/>
      <c r="K45">
        <v>3745</v>
      </c>
    </row>
    <row r="46" spans="3:12">
      <c r="F46" s="1"/>
      <c r="K46">
        <v>4269.32</v>
      </c>
    </row>
    <row r="47" spans="3:12">
      <c r="F47" s="1"/>
    </row>
    <row r="48" spans="3:12">
      <c r="F48" s="1"/>
    </row>
    <row r="49" spans="2:11">
      <c r="F49" s="1"/>
    </row>
    <row r="50" spans="2:11">
      <c r="B50" s="1"/>
      <c r="F50" s="1"/>
      <c r="G50" s="2"/>
    </row>
    <row r="51" spans="2:11">
      <c r="F51" s="1"/>
      <c r="K51">
        <v>30500</v>
      </c>
    </row>
    <row r="52" spans="2:11">
      <c r="C52" s="1"/>
      <c r="D52" s="2"/>
      <c r="E52" s="1"/>
      <c r="F52" s="1"/>
      <c r="K52">
        <v>9000</v>
      </c>
    </row>
    <row r="53" spans="2:11">
      <c r="C53" s="1"/>
      <c r="D53" s="2"/>
      <c r="F53" s="1"/>
      <c r="K53">
        <v>33672.050000000003</v>
      </c>
    </row>
    <row r="54" spans="2:11">
      <c r="C54" t="s">
        <v>30</v>
      </c>
      <c r="D54" s="2"/>
      <c r="F54" s="1"/>
      <c r="G54" s="3"/>
      <c r="H54" s="2"/>
      <c r="K54">
        <v>78077.45</v>
      </c>
    </row>
    <row r="55" spans="2:11">
      <c r="H55" s="1"/>
      <c r="K55">
        <f>SUM(K44:K54)</f>
        <v>159718.82</v>
      </c>
    </row>
    <row r="56" spans="2:11">
      <c r="D56" s="2"/>
      <c r="H56" s="1"/>
    </row>
    <row r="57" spans="2:11">
      <c r="D57" s="2"/>
    </row>
    <row r="58" spans="2:11">
      <c r="D58" s="2"/>
    </row>
    <row r="59" spans="2:11">
      <c r="D59" s="2"/>
    </row>
    <row r="68" spans="4:8">
      <c r="D68" s="2"/>
    </row>
    <row r="70" spans="4:8">
      <c r="D70" s="2"/>
    </row>
    <row r="71" spans="4:8">
      <c r="D71" s="2"/>
      <c r="H71" s="1"/>
    </row>
    <row r="72" spans="4:8">
      <c r="D72" s="2"/>
    </row>
    <row r="73" spans="4:8">
      <c r="D73" s="2"/>
    </row>
    <row r="75" spans="4:8">
      <c r="D75" s="2"/>
    </row>
    <row r="76" spans="4:8">
      <c r="D76" s="2"/>
    </row>
    <row r="77" spans="4:8">
      <c r="D77" s="2"/>
    </row>
    <row r="78" spans="4:8">
      <c r="D78" s="2"/>
    </row>
    <row r="84" spans="3:10">
      <c r="E84" s="2"/>
    </row>
    <row r="85" spans="3:10">
      <c r="C85" s="1"/>
    </row>
    <row r="86" spans="3:10">
      <c r="E86" s="2"/>
    </row>
    <row r="87" spans="3:10">
      <c r="C87" s="1"/>
      <c r="H87" s="1"/>
      <c r="J87" s="1"/>
    </row>
    <row r="88" spans="3:10">
      <c r="H88" s="1"/>
    </row>
    <row r="89" spans="3:10">
      <c r="H89" s="1"/>
    </row>
    <row r="95" spans="3:10">
      <c r="E95" s="1"/>
    </row>
    <row r="109" spans="8:8">
      <c r="H109" s="1"/>
    </row>
    <row r="122" spans="3:10">
      <c r="H122" s="1"/>
      <c r="J122" s="1"/>
    </row>
    <row r="125" spans="3:10">
      <c r="E125" s="1"/>
    </row>
    <row r="126" spans="3:10">
      <c r="C126" s="1"/>
    </row>
    <row r="128" spans="3:10">
      <c r="C128" s="1"/>
    </row>
    <row r="150" spans="8:8">
      <c r="H150" s="1"/>
    </row>
    <row r="164" spans="3:10">
      <c r="H164" s="1"/>
      <c r="J164" s="1"/>
    </row>
    <row r="166" spans="3:10">
      <c r="E166" s="1"/>
    </row>
    <row r="167" spans="3:10">
      <c r="C167" s="1"/>
    </row>
    <row r="169" spans="3:10">
      <c r="C169" s="1"/>
    </row>
    <row r="191" spans="8:8">
      <c r="H191" s="1"/>
    </row>
    <row r="200" spans="3:10">
      <c r="E200" s="1"/>
    </row>
    <row r="201" spans="3:10">
      <c r="C201" s="1"/>
    </row>
    <row r="203" spans="3:10">
      <c r="C203" s="1"/>
      <c r="H203" s="1"/>
      <c r="J203" s="1"/>
    </row>
    <row r="225" spans="3:10">
      <c r="H225" s="1"/>
    </row>
    <row r="234" spans="3:10">
      <c r="E234" s="1"/>
    </row>
    <row r="235" spans="3:10">
      <c r="C235" s="1"/>
    </row>
    <row r="237" spans="3:10">
      <c r="C237" s="1"/>
    </row>
    <row r="238" spans="3:10">
      <c r="H238" s="1"/>
      <c r="J238" s="1"/>
    </row>
    <row r="259" spans="8:10">
      <c r="H259" s="1"/>
    </row>
    <row r="272" spans="8:10">
      <c r="H272" s="1"/>
      <c r="J272" s="1"/>
    </row>
    <row r="274" spans="3:5">
      <c r="C274" s="1"/>
      <c r="E274" s="1"/>
    </row>
    <row r="275" spans="3:5">
      <c r="C275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2021-06-23T18:16:32Z</dcterms:modified>
</cp:coreProperties>
</file>