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48" i="1"/>
  <c r="J148"/>
  <c r="C159"/>
  <c r="E159"/>
  <c r="J122" l="1"/>
  <c r="H122"/>
  <c r="C132"/>
  <c r="E132"/>
  <c r="H94" l="1"/>
  <c r="J94"/>
  <c r="E106"/>
  <c r="C106"/>
  <c r="J78"/>
  <c r="H70" l="1"/>
  <c r="J70"/>
  <c r="E79"/>
  <c r="C79"/>
  <c r="J46"/>
  <c r="J15"/>
  <c r="E55"/>
  <c r="C55"/>
  <c r="E31"/>
  <c r="H46"/>
  <c r="H15"/>
  <c r="C31"/>
</calcChain>
</file>

<file path=xl/sharedStrings.xml><?xml version="1.0" encoding="utf-8"?>
<sst xmlns="http://schemas.openxmlformats.org/spreadsheetml/2006/main" count="357" uniqueCount="92">
  <si>
    <t>Касса 50.1/Банк</t>
  </si>
  <si>
    <t>Касса 50.4</t>
  </si>
  <si>
    <t>ПРИХОД</t>
  </si>
  <si>
    <t>РАСХОД</t>
  </si>
  <si>
    <t xml:space="preserve">ПРИХОД </t>
  </si>
  <si>
    <t>Входящий кассовый остаток</t>
  </si>
  <si>
    <t>ПО БАНКУ:</t>
  </si>
  <si>
    <t>заработная плата:</t>
  </si>
  <si>
    <t>Входящий банковский остаток</t>
  </si>
  <si>
    <t>вывоз ТБО</t>
  </si>
  <si>
    <t>Абон.плата-пит.вода</t>
  </si>
  <si>
    <t>за содерж.насосн.станц.(пит.в.)</t>
  </si>
  <si>
    <t>Членские взносы</t>
  </si>
  <si>
    <t>Абон.плата-поливн.вода</t>
  </si>
  <si>
    <t>Буланова П.А.(секр./бухгалтер)</t>
  </si>
  <si>
    <t>Благоустройство(субботник)</t>
  </si>
  <si>
    <t>Земскова Е.С.(секр./бухгалтер)</t>
  </si>
  <si>
    <t>Оплата электроэнергии</t>
  </si>
  <si>
    <t>Потребление питьевой воды</t>
  </si>
  <si>
    <t>комиссия банка</t>
  </si>
  <si>
    <t>содержание пит.вод-да+аварии</t>
  </si>
  <si>
    <t>Исходящий кассовый остаток</t>
  </si>
  <si>
    <t>ПО КАССЕ:</t>
  </si>
  <si>
    <t>оплата мобильной связи и интернета</t>
  </si>
  <si>
    <t>Исходящий банковский остаток</t>
  </si>
  <si>
    <t>благоустройство</t>
  </si>
  <si>
    <t>налоги и взносы с заработной платы</t>
  </si>
  <si>
    <t xml:space="preserve">Джеломанова Н.В. </t>
  </si>
  <si>
    <t>тех/обслуживание пожарной сигнализации</t>
  </si>
  <si>
    <t xml:space="preserve">уборка правления </t>
  </si>
  <si>
    <t>Арефов И.В. (дворник)</t>
  </si>
  <si>
    <t>Освещение Главной ул.</t>
  </si>
  <si>
    <t>представительские расходы</t>
  </si>
  <si>
    <t>Оплата за воду по банку</t>
  </si>
  <si>
    <t>содержание контейнерных площадок</t>
  </si>
  <si>
    <t>перевод оплат за воду в кассу 50.4</t>
  </si>
  <si>
    <t>Перевод из кассы 50.1</t>
  </si>
  <si>
    <t>оргтехника</t>
  </si>
  <si>
    <t>расчистка от снега</t>
  </si>
  <si>
    <t>Перевод из кассы 50.4 на эл/эн</t>
  </si>
  <si>
    <t>потребленную скважиной</t>
  </si>
  <si>
    <t>перевод в кассу 50.1</t>
  </si>
  <si>
    <t>Я Н В А Р Ь  2021</t>
  </si>
  <si>
    <t>бензин дворнику</t>
  </si>
  <si>
    <t>лопата дворнику</t>
  </si>
  <si>
    <t>2 мес.</t>
  </si>
  <si>
    <t>годовая оплата бухпрограммы и уд.центра</t>
  </si>
  <si>
    <t>внесение наличных в банк</t>
  </si>
  <si>
    <t>Земсковой Е.С.</t>
  </si>
  <si>
    <t>водопроводчику за январь</t>
  </si>
  <si>
    <t>Забойкин А.Е.</t>
  </si>
  <si>
    <t>оплата электроэнергии по общим счетчикам</t>
  </si>
  <si>
    <t>обслуживание газотрассы в декабре</t>
  </si>
  <si>
    <t>Внесение наличных в банк</t>
  </si>
  <si>
    <t>расчистка от снега и пескосоляная смесь</t>
  </si>
  <si>
    <t>канцелярские расходы</t>
  </si>
  <si>
    <t>освещение Главной ул.</t>
  </si>
  <si>
    <t>Ф Е В Р А Л Ь  2021</t>
  </si>
  <si>
    <t>водопроводчику за февраль</t>
  </si>
  <si>
    <t>Компенсация за устранение</t>
  </si>
  <si>
    <t>протечки в колодце</t>
  </si>
  <si>
    <t xml:space="preserve"> </t>
  </si>
  <si>
    <t>М А Р Т  2021</t>
  </si>
  <si>
    <t xml:space="preserve">расчистка от снега </t>
  </si>
  <si>
    <t>покупка контейнера 6 куб. б/у</t>
  </si>
  <si>
    <t>Закрытие кассы 50.5</t>
  </si>
  <si>
    <t>водопроводчику за март</t>
  </si>
  <si>
    <t>Касса 50.5</t>
  </si>
  <si>
    <t>в кассу 50.1)</t>
  </si>
  <si>
    <t>закрытие кассы (выдача</t>
  </si>
  <si>
    <t>дренажные работы</t>
  </si>
  <si>
    <t>А П Р Е Л Ь  2021</t>
  </si>
  <si>
    <t>реле времени для уличного</t>
  </si>
  <si>
    <t>ремонт освещения Главной</t>
  </si>
  <si>
    <t>ремонт дорог</t>
  </si>
  <si>
    <t>Благотв.взнос от магазина</t>
  </si>
  <si>
    <t>Выдача (заем) из кассы 50.4</t>
  </si>
  <si>
    <t>водопроводчику за апрель</t>
  </si>
  <si>
    <t>М А Й  2021</t>
  </si>
  <si>
    <t>ПАМИР,СИЗ - экол.экспертиза</t>
  </si>
  <si>
    <t>оплата экологической экспертизы по АБЗ1</t>
  </si>
  <si>
    <t>Установка узла учета</t>
  </si>
  <si>
    <t>возврат в кассу 50.4</t>
  </si>
  <si>
    <t>ремонт поливного вод-да</t>
  </si>
  <si>
    <t>Компенсация расходов на</t>
  </si>
  <si>
    <t>Возврат из кассы 50.1</t>
  </si>
  <si>
    <t>водопроводчику за май</t>
  </si>
  <si>
    <t>содержание поливного вод-да</t>
  </si>
  <si>
    <t>И Ю Н Ь  2021</t>
  </si>
  <si>
    <t>бензин</t>
  </si>
  <si>
    <t>хозтовары</t>
  </si>
  <si>
    <t>Из кассы 50.4 за ПУ насосных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</si>
</sst>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59"/>
  <sheetViews>
    <sheetView tabSelected="1" topLeftCell="A135" workbookViewId="0">
      <selection activeCell="G153" sqref="G153"/>
    </sheetView>
  </sheetViews>
  <sheetFormatPr defaultRowHeight="15"/>
  <cols>
    <col min="1" max="1" width="7" customWidth="1"/>
    <col min="2" max="2" width="29" customWidth="1"/>
    <col min="3" max="3" width="12" customWidth="1"/>
    <col min="4" max="4" width="42.140625" customWidth="1"/>
    <col min="5" max="5" width="12.7109375" customWidth="1"/>
    <col min="6" max="6" width="7.140625" customWidth="1"/>
    <col min="7" max="7" width="27.140625" customWidth="1"/>
    <col min="8" max="8" width="11" customWidth="1"/>
    <col min="9" max="9" width="29.7109375" customWidth="1"/>
    <col min="10" max="10" width="10.85546875" customWidth="1"/>
  </cols>
  <sheetData>
    <row r="1" spans="2:10">
      <c r="B1" s="2" t="s">
        <v>42</v>
      </c>
      <c r="D1" s="2" t="s">
        <v>42</v>
      </c>
      <c r="G1" s="2" t="s">
        <v>42</v>
      </c>
      <c r="I1" s="2" t="s">
        <v>42</v>
      </c>
    </row>
    <row r="2" spans="2:10">
      <c r="C2" s="1" t="s">
        <v>0</v>
      </c>
      <c r="H2" s="1" t="s">
        <v>1</v>
      </c>
    </row>
    <row r="3" spans="2:10">
      <c r="B3" t="s">
        <v>2</v>
      </c>
      <c r="D3" t="s">
        <v>3</v>
      </c>
      <c r="G3" t="s">
        <v>4</v>
      </c>
      <c r="I3" t="s">
        <v>3</v>
      </c>
    </row>
    <row r="4" spans="2:10">
      <c r="B4" t="s">
        <v>5</v>
      </c>
      <c r="C4">
        <v>177634.57</v>
      </c>
      <c r="D4" t="s">
        <v>6</v>
      </c>
      <c r="G4" t="s">
        <v>5</v>
      </c>
      <c r="H4">
        <v>264704</v>
      </c>
      <c r="I4" t="s">
        <v>7</v>
      </c>
    </row>
    <row r="5" spans="2:10">
      <c r="B5" t="s">
        <v>8</v>
      </c>
      <c r="C5">
        <v>1692485.72</v>
      </c>
      <c r="D5" t="s">
        <v>7</v>
      </c>
      <c r="G5" t="s">
        <v>10</v>
      </c>
      <c r="H5">
        <v>2400</v>
      </c>
      <c r="I5" t="s">
        <v>11</v>
      </c>
      <c r="J5">
        <v>12500</v>
      </c>
    </row>
    <row r="6" spans="2:10">
      <c r="B6" t="s">
        <v>12</v>
      </c>
      <c r="C6">
        <v>295968</v>
      </c>
      <c r="D6" t="s">
        <v>30</v>
      </c>
      <c r="E6">
        <v>14100</v>
      </c>
      <c r="G6" t="s">
        <v>13</v>
      </c>
      <c r="H6">
        <v>4200</v>
      </c>
      <c r="I6" t="s">
        <v>14</v>
      </c>
    </row>
    <row r="7" spans="2:10">
      <c r="B7" t="s">
        <v>17</v>
      </c>
      <c r="C7">
        <v>37116.35</v>
      </c>
      <c r="D7" t="s">
        <v>19</v>
      </c>
      <c r="E7">
        <v>592.5</v>
      </c>
      <c r="G7" t="s">
        <v>15</v>
      </c>
      <c r="H7">
        <v>2700</v>
      </c>
      <c r="I7" t="s">
        <v>16</v>
      </c>
    </row>
    <row r="8" spans="2:10">
      <c r="B8" t="s">
        <v>31</v>
      </c>
      <c r="C8">
        <v>500</v>
      </c>
      <c r="D8" t="s">
        <v>26</v>
      </c>
      <c r="E8">
        <v>12395.7</v>
      </c>
      <c r="F8" t="s">
        <v>45</v>
      </c>
      <c r="G8" t="s">
        <v>18</v>
      </c>
      <c r="H8">
        <v>35790</v>
      </c>
      <c r="I8" t="s">
        <v>20</v>
      </c>
      <c r="J8">
        <v>35500</v>
      </c>
    </row>
    <row r="9" spans="2:10">
      <c r="B9" t="s">
        <v>33</v>
      </c>
      <c r="C9">
        <v>12370</v>
      </c>
      <c r="D9" t="s">
        <v>51</v>
      </c>
      <c r="E9">
        <v>38580.53</v>
      </c>
      <c r="G9" t="s">
        <v>36</v>
      </c>
      <c r="I9" t="s">
        <v>25</v>
      </c>
      <c r="J9">
        <v>725</v>
      </c>
    </row>
    <row r="10" spans="2:10">
      <c r="B10" t="s">
        <v>39</v>
      </c>
      <c r="D10" t="s">
        <v>28</v>
      </c>
      <c r="E10">
        <v>1180</v>
      </c>
      <c r="I10" t="s">
        <v>29</v>
      </c>
    </row>
    <row r="11" spans="2:10">
      <c r="B11" t="s">
        <v>40</v>
      </c>
      <c r="C11">
        <v>20566</v>
      </c>
      <c r="D11" t="s">
        <v>52</v>
      </c>
      <c r="E11">
        <v>360</v>
      </c>
      <c r="I11" t="s">
        <v>49</v>
      </c>
      <c r="J11">
        <v>5000</v>
      </c>
    </row>
    <row r="12" spans="2:10">
      <c r="D12" t="s">
        <v>46</v>
      </c>
      <c r="E12">
        <v>17237</v>
      </c>
      <c r="G12" s="1"/>
      <c r="I12" t="s">
        <v>41</v>
      </c>
      <c r="J12">
        <v>20566</v>
      </c>
    </row>
    <row r="13" spans="2:10">
      <c r="D13" t="s">
        <v>38</v>
      </c>
      <c r="E13">
        <v>8132.04</v>
      </c>
    </row>
    <row r="14" spans="2:10">
      <c r="D14" t="s">
        <v>22</v>
      </c>
      <c r="G14" s="3"/>
      <c r="I14" t="s">
        <v>21</v>
      </c>
      <c r="J14">
        <v>235503</v>
      </c>
    </row>
    <row r="15" spans="2:10">
      <c r="D15" t="s">
        <v>27</v>
      </c>
      <c r="E15">
        <v>18000</v>
      </c>
      <c r="H15" s="1">
        <f>SUM(H4:H14)</f>
        <v>309794</v>
      </c>
      <c r="J15" s="1">
        <f>SUM(J5:J14)</f>
        <v>309794</v>
      </c>
    </row>
    <row r="16" spans="2:10">
      <c r="B16" s="1"/>
      <c r="D16" t="s">
        <v>50</v>
      </c>
      <c r="E16">
        <v>14100</v>
      </c>
    </row>
    <row r="17" spans="2:9">
      <c r="D17" t="s">
        <v>23</v>
      </c>
      <c r="E17">
        <v>1520</v>
      </c>
    </row>
    <row r="18" spans="2:9">
      <c r="B18" s="1"/>
      <c r="D18" t="s">
        <v>43</v>
      </c>
      <c r="E18">
        <v>1000</v>
      </c>
    </row>
    <row r="19" spans="2:9">
      <c r="D19" t="s">
        <v>9</v>
      </c>
      <c r="E19">
        <v>74700</v>
      </c>
    </row>
    <row r="20" spans="2:9">
      <c r="B20" s="3"/>
      <c r="D20" t="s">
        <v>32</v>
      </c>
      <c r="E20">
        <v>3300</v>
      </c>
    </row>
    <row r="21" spans="2:9">
      <c r="D21" t="s">
        <v>34</v>
      </c>
      <c r="E21">
        <v>1000</v>
      </c>
    </row>
    <row r="22" spans="2:9">
      <c r="D22" t="s">
        <v>35</v>
      </c>
    </row>
    <row r="23" spans="2:9">
      <c r="D23" t="s">
        <v>37</v>
      </c>
      <c r="E23">
        <v>8100</v>
      </c>
    </row>
    <row r="24" spans="2:9">
      <c r="D24" t="s">
        <v>38</v>
      </c>
      <c r="E24">
        <v>17000</v>
      </c>
    </row>
    <row r="25" spans="2:9">
      <c r="D25" t="s">
        <v>44</v>
      </c>
      <c r="E25">
        <v>1600</v>
      </c>
    </row>
    <row r="26" spans="2:9">
      <c r="D26" t="s">
        <v>47</v>
      </c>
      <c r="E26">
        <v>90000</v>
      </c>
    </row>
    <row r="27" spans="2:9">
      <c r="D27" t="s">
        <v>48</v>
      </c>
      <c r="E27">
        <v>1000</v>
      </c>
    </row>
    <row r="29" spans="2:9">
      <c r="C29" s="1"/>
      <c r="D29" t="s">
        <v>21</v>
      </c>
      <c r="E29">
        <v>70192.17</v>
      </c>
    </row>
    <row r="30" spans="2:9">
      <c r="C30" s="1"/>
      <c r="D30" t="s">
        <v>24</v>
      </c>
      <c r="E30">
        <v>1842550.7</v>
      </c>
    </row>
    <row r="31" spans="2:9">
      <c r="C31" s="1">
        <f>SUM(C4:C30)</f>
        <v>2236640.64</v>
      </c>
      <c r="E31" s="1">
        <f>SUM(E6:E30)</f>
        <v>2236640.64</v>
      </c>
    </row>
    <row r="32" spans="2:9">
      <c r="B32" s="2" t="s">
        <v>57</v>
      </c>
      <c r="D32" s="2" t="s">
        <v>57</v>
      </c>
      <c r="G32" s="2" t="s">
        <v>57</v>
      </c>
      <c r="I32" s="2" t="s">
        <v>57</v>
      </c>
    </row>
    <row r="33" spans="2:10">
      <c r="C33" s="1" t="s">
        <v>0</v>
      </c>
      <c r="H33" s="1" t="s">
        <v>1</v>
      </c>
    </row>
    <row r="34" spans="2:10">
      <c r="B34" t="s">
        <v>2</v>
      </c>
      <c r="D34" t="s">
        <v>3</v>
      </c>
      <c r="G34" t="s">
        <v>4</v>
      </c>
      <c r="I34" t="s">
        <v>3</v>
      </c>
    </row>
    <row r="35" spans="2:10">
      <c r="B35" t="s">
        <v>5</v>
      </c>
      <c r="C35">
        <v>70192.17</v>
      </c>
      <c r="D35" t="s">
        <v>6</v>
      </c>
      <c r="G35" t="s">
        <v>5</v>
      </c>
      <c r="H35">
        <v>235503</v>
      </c>
      <c r="I35" t="s">
        <v>7</v>
      </c>
    </row>
    <row r="36" spans="2:10">
      <c r="B36" t="s">
        <v>8</v>
      </c>
      <c r="C36">
        <v>1842550.7</v>
      </c>
      <c r="D36" t="s">
        <v>7</v>
      </c>
      <c r="G36" t="s">
        <v>10</v>
      </c>
      <c r="H36">
        <v>1400</v>
      </c>
      <c r="I36" t="s">
        <v>11</v>
      </c>
      <c r="J36">
        <v>12500</v>
      </c>
    </row>
    <row r="37" spans="2:10">
      <c r="B37" t="s">
        <v>12</v>
      </c>
      <c r="C37">
        <v>77300</v>
      </c>
      <c r="D37" t="s">
        <v>30</v>
      </c>
      <c r="E37">
        <v>14100</v>
      </c>
      <c r="G37" t="s">
        <v>13</v>
      </c>
      <c r="H37">
        <v>1200</v>
      </c>
      <c r="I37" t="s">
        <v>14</v>
      </c>
    </row>
    <row r="38" spans="2:10">
      <c r="B38" t="s">
        <v>17</v>
      </c>
      <c r="C38">
        <v>25815.3</v>
      </c>
      <c r="D38" t="s">
        <v>19</v>
      </c>
      <c r="E38">
        <v>2414.5</v>
      </c>
      <c r="G38" t="s">
        <v>15</v>
      </c>
      <c r="H38">
        <v>2400</v>
      </c>
      <c r="I38" t="s">
        <v>16</v>
      </c>
    </row>
    <row r="39" spans="2:10">
      <c r="B39" t="s">
        <v>31</v>
      </c>
      <c r="D39" t="s">
        <v>26</v>
      </c>
      <c r="E39">
        <v>6487.2</v>
      </c>
      <c r="G39" t="s">
        <v>18</v>
      </c>
      <c r="H39">
        <v>17320</v>
      </c>
      <c r="I39" t="s">
        <v>20</v>
      </c>
      <c r="J39">
        <v>8500</v>
      </c>
    </row>
    <row r="40" spans="2:10">
      <c r="B40" t="s">
        <v>33</v>
      </c>
      <c r="C40">
        <v>2580</v>
      </c>
      <c r="D40" t="s">
        <v>51</v>
      </c>
      <c r="E40">
        <v>26240.36</v>
      </c>
      <c r="G40" t="s">
        <v>36</v>
      </c>
      <c r="I40" t="s">
        <v>25</v>
      </c>
      <c r="J40">
        <v>4000</v>
      </c>
    </row>
    <row r="41" spans="2:10">
      <c r="B41" t="s">
        <v>39</v>
      </c>
      <c r="D41" t="s">
        <v>28</v>
      </c>
      <c r="E41">
        <v>1180</v>
      </c>
      <c r="G41" t="s">
        <v>59</v>
      </c>
      <c r="I41" t="s">
        <v>29</v>
      </c>
    </row>
    <row r="42" spans="2:10">
      <c r="B42" t="s">
        <v>40</v>
      </c>
      <c r="C42">
        <v>18700</v>
      </c>
      <c r="D42" t="s">
        <v>22</v>
      </c>
      <c r="G42" t="s">
        <v>60</v>
      </c>
      <c r="H42">
        <v>5000</v>
      </c>
      <c r="I42" t="s">
        <v>58</v>
      </c>
      <c r="J42">
        <v>5000</v>
      </c>
    </row>
    <row r="43" spans="2:10">
      <c r="B43" t="s">
        <v>53</v>
      </c>
      <c r="C43">
        <v>90000</v>
      </c>
      <c r="D43" t="s">
        <v>27</v>
      </c>
      <c r="E43">
        <v>18000</v>
      </c>
      <c r="I43" t="s">
        <v>41</v>
      </c>
      <c r="J43">
        <v>18700</v>
      </c>
    </row>
    <row r="44" spans="2:10">
      <c r="D44" t="s">
        <v>50</v>
      </c>
      <c r="E44">
        <v>14100</v>
      </c>
    </row>
    <row r="45" spans="2:10">
      <c r="D45" t="s">
        <v>23</v>
      </c>
      <c r="E45">
        <v>1000</v>
      </c>
      <c r="G45" s="1"/>
      <c r="I45" t="s">
        <v>21</v>
      </c>
      <c r="J45">
        <v>214123</v>
      </c>
    </row>
    <row r="46" spans="2:10">
      <c r="D46" t="s">
        <v>56</v>
      </c>
      <c r="E46">
        <v>3000</v>
      </c>
      <c r="H46" s="1">
        <f>SUM(H35:H45)</f>
        <v>262823</v>
      </c>
      <c r="J46" s="1">
        <f>SUM(J36:J45)</f>
        <v>262823</v>
      </c>
    </row>
    <row r="47" spans="2:10">
      <c r="D47" t="s">
        <v>9</v>
      </c>
      <c r="E47">
        <v>28200</v>
      </c>
      <c r="G47" s="3"/>
    </row>
    <row r="48" spans="2:10">
      <c r="D48" t="s">
        <v>32</v>
      </c>
      <c r="E48">
        <v>1000</v>
      </c>
    </row>
    <row r="49" spans="2:10">
      <c r="B49" s="3"/>
      <c r="D49" t="s">
        <v>35</v>
      </c>
    </row>
    <row r="50" spans="2:10">
      <c r="D50" t="s">
        <v>55</v>
      </c>
      <c r="E50">
        <v>660</v>
      </c>
    </row>
    <row r="51" spans="2:10">
      <c r="D51" t="s">
        <v>63</v>
      </c>
      <c r="E51">
        <v>58000</v>
      </c>
    </row>
    <row r="53" spans="2:10">
      <c r="D53" t="s">
        <v>21</v>
      </c>
      <c r="E53">
        <v>52047.47</v>
      </c>
    </row>
    <row r="54" spans="2:10">
      <c r="D54" t="s">
        <v>24</v>
      </c>
      <c r="E54">
        <v>1900708.64</v>
      </c>
    </row>
    <row r="55" spans="2:10">
      <c r="C55" s="1">
        <f>SUM(C35:C54)</f>
        <v>2127138.17</v>
      </c>
      <c r="E55" s="1">
        <f>SUM(E37:E54)</f>
        <v>2127138.17</v>
      </c>
    </row>
    <row r="56" spans="2:10">
      <c r="B56" s="2" t="s">
        <v>62</v>
      </c>
      <c r="D56" s="2" t="s">
        <v>62</v>
      </c>
      <c r="G56" s="2" t="s">
        <v>62</v>
      </c>
      <c r="I56" s="2" t="s">
        <v>62</v>
      </c>
    </row>
    <row r="57" spans="2:10">
      <c r="C57" s="1" t="s">
        <v>0</v>
      </c>
      <c r="H57" s="1" t="s">
        <v>1</v>
      </c>
    </row>
    <row r="58" spans="2:10">
      <c r="B58" t="s">
        <v>2</v>
      </c>
      <c r="D58" t="s">
        <v>3</v>
      </c>
      <c r="E58" t="s">
        <v>61</v>
      </c>
      <c r="G58" t="s">
        <v>4</v>
      </c>
      <c r="I58" t="s">
        <v>3</v>
      </c>
    </row>
    <row r="59" spans="2:10">
      <c r="B59" t="s">
        <v>5</v>
      </c>
      <c r="C59">
        <v>52047.47</v>
      </c>
      <c r="D59" t="s">
        <v>6</v>
      </c>
      <c r="G59" t="s">
        <v>5</v>
      </c>
      <c r="H59">
        <v>214123</v>
      </c>
      <c r="I59" t="s">
        <v>7</v>
      </c>
    </row>
    <row r="60" spans="2:10">
      <c r="B60" t="s">
        <v>8</v>
      </c>
      <c r="C60">
        <v>1900708.64</v>
      </c>
      <c r="D60" t="s">
        <v>7</v>
      </c>
      <c r="G60" t="s">
        <v>10</v>
      </c>
      <c r="H60">
        <v>2000</v>
      </c>
      <c r="I60" t="s">
        <v>11</v>
      </c>
      <c r="J60">
        <v>12500</v>
      </c>
    </row>
    <row r="61" spans="2:10">
      <c r="B61" t="s">
        <v>12</v>
      </c>
      <c r="C61">
        <v>108100</v>
      </c>
      <c r="D61" t="s">
        <v>30</v>
      </c>
      <c r="E61">
        <v>14100</v>
      </c>
      <c r="G61" t="s">
        <v>13</v>
      </c>
      <c r="H61">
        <v>1500</v>
      </c>
      <c r="I61" t="s">
        <v>14</v>
      </c>
    </row>
    <row r="62" spans="2:10">
      <c r="B62" t="s">
        <v>17</v>
      </c>
      <c r="C62">
        <v>7400</v>
      </c>
      <c r="D62" t="s">
        <v>19</v>
      </c>
      <c r="E62">
        <v>2181.5</v>
      </c>
      <c r="G62" t="s">
        <v>15</v>
      </c>
      <c r="H62">
        <v>600</v>
      </c>
      <c r="I62" t="s">
        <v>16</v>
      </c>
    </row>
    <row r="63" spans="2:10">
      <c r="B63" t="s">
        <v>31</v>
      </c>
      <c r="D63" t="s">
        <v>26</v>
      </c>
      <c r="E63">
        <v>6487.2</v>
      </c>
      <c r="G63" t="s">
        <v>18</v>
      </c>
      <c r="H63">
        <v>15750</v>
      </c>
      <c r="I63" t="s">
        <v>20</v>
      </c>
    </row>
    <row r="64" spans="2:10">
      <c r="B64" t="s">
        <v>33</v>
      </c>
      <c r="C64">
        <v>6150</v>
      </c>
      <c r="D64" t="s">
        <v>51</v>
      </c>
      <c r="E64">
        <v>27120.48</v>
      </c>
      <c r="G64" t="s">
        <v>36</v>
      </c>
      <c r="I64" t="s">
        <v>25</v>
      </c>
      <c r="J64">
        <v>775</v>
      </c>
    </row>
    <row r="65" spans="2:10">
      <c r="B65" t="s">
        <v>39</v>
      </c>
      <c r="D65" t="s">
        <v>28</v>
      </c>
      <c r="E65">
        <v>1180</v>
      </c>
      <c r="I65" t="s">
        <v>29</v>
      </c>
    </row>
    <row r="66" spans="2:10">
      <c r="B66" t="s">
        <v>40</v>
      </c>
      <c r="C66">
        <v>18700</v>
      </c>
      <c r="D66" t="s">
        <v>22</v>
      </c>
      <c r="I66" t="s">
        <v>66</v>
      </c>
      <c r="J66">
        <v>5000</v>
      </c>
    </row>
    <row r="67" spans="2:10">
      <c r="B67" t="s">
        <v>65</v>
      </c>
      <c r="C67">
        <v>33672.050000000003</v>
      </c>
      <c r="D67" t="s">
        <v>27</v>
      </c>
      <c r="E67">
        <v>18000</v>
      </c>
      <c r="I67" t="s">
        <v>41</v>
      </c>
      <c r="J67">
        <v>18700</v>
      </c>
    </row>
    <row r="68" spans="2:10">
      <c r="D68" t="s">
        <v>50</v>
      </c>
      <c r="E68">
        <v>14100</v>
      </c>
    </row>
    <row r="69" spans="2:10">
      <c r="D69" t="s">
        <v>23</v>
      </c>
      <c r="E69">
        <v>1000</v>
      </c>
      <c r="G69" s="1"/>
      <c r="I69" t="s">
        <v>21</v>
      </c>
      <c r="J69">
        <v>196998</v>
      </c>
    </row>
    <row r="70" spans="2:10">
      <c r="D70" t="s">
        <v>64</v>
      </c>
      <c r="E70">
        <v>30000</v>
      </c>
      <c r="H70" s="1">
        <f>SUM(H59:H69)</f>
        <v>233973</v>
      </c>
      <c r="J70" s="1">
        <f>SUM(J60:J69)</f>
        <v>233973</v>
      </c>
    </row>
    <row r="71" spans="2:10">
      <c r="D71" t="s">
        <v>9</v>
      </c>
      <c r="E71">
        <v>52700</v>
      </c>
    </row>
    <row r="72" spans="2:10">
      <c r="D72" t="s">
        <v>32</v>
      </c>
      <c r="E72">
        <v>3300</v>
      </c>
      <c r="G72" t="s">
        <v>62</v>
      </c>
      <c r="I72" t="s">
        <v>62</v>
      </c>
    </row>
    <row r="73" spans="2:10">
      <c r="B73" s="3"/>
      <c r="D73" t="s">
        <v>35</v>
      </c>
      <c r="H73" s="1" t="s">
        <v>67</v>
      </c>
    </row>
    <row r="74" spans="2:10">
      <c r="D74" t="s">
        <v>54</v>
      </c>
      <c r="E74">
        <v>31500</v>
      </c>
      <c r="G74" t="s">
        <v>2</v>
      </c>
      <c r="I74" t="s">
        <v>3</v>
      </c>
    </row>
    <row r="75" spans="2:10">
      <c r="D75" t="s">
        <v>70</v>
      </c>
      <c r="E75">
        <v>31500</v>
      </c>
      <c r="G75" t="s">
        <v>5</v>
      </c>
      <c r="H75">
        <v>33672.050000000003</v>
      </c>
      <c r="I75" t="s">
        <v>69</v>
      </c>
      <c r="J75">
        <v>33672.050000000003</v>
      </c>
    </row>
    <row r="76" spans="2:10">
      <c r="I76" t="s">
        <v>68</v>
      </c>
    </row>
    <row r="77" spans="2:10">
      <c r="D77" t="s">
        <v>21</v>
      </c>
      <c r="E77">
        <v>719.52</v>
      </c>
      <c r="I77" t="s">
        <v>21</v>
      </c>
      <c r="J77">
        <v>0</v>
      </c>
    </row>
    <row r="78" spans="2:10">
      <c r="D78" t="s">
        <v>24</v>
      </c>
      <c r="E78">
        <v>1892889.46</v>
      </c>
      <c r="H78" s="1">
        <v>33672.050000000003</v>
      </c>
      <c r="J78" s="1">
        <f>SUM(J75:J77)</f>
        <v>33672.050000000003</v>
      </c>
    </row>
    <row r="79" spans="2:10">
      <c r="C79" s="1">
        <f>SUM(C59:C78)</f>
        <v>2126778.1599999997</v>
      </c>
      <c r="E79" s="1">
        <f>SUM(E61:E78)</f>
        <v>2126778.16</v>
      </c>
    </row>
    <row r="80" spans="2:10">
      <c r="B80" s="2" t="s">
        <v>71</v>
      </c>
      <c r="D80" s="2" t="s">
        <v>71</v>
      </c>
      <c r="G80" s="2" t="s">
        <v>71</v>
      </c>
      <c r="I80" s="2" t="s">
        <v>71</v>
      </c>
    </row>
    <row r="81" spans="2:10">
      <c r="C81" s="1" t="s">
        <v>0</v>
      </c>
      <c r="H81" s="1" t="s">
        <v>1</v>
      </c>
    </row>
    <row r="82" spans="2:10">
      <c r="B82" t="s">
        <v>2</v>
      </c>
      <c r="D82" t="s">
        <v>3</v>
      </c>
      <c r="G82" t="s">
        <v>4</v>
      </c>
      <c r="I82" t="s">
        <v>3</v>
      </c>
    </row>
    <row r="83" spans="2:10">
      <c r="B83" t="s">
        <v>5</v>
      </c>
      <c r="C83">
        <v>719.52</v>
      </c>
      <c r="D83" t="s">
        <v>6</v>
      </c>
      <c r="G83" t="s">
        <v>5</v>
      </c>
      <c r="H83">
        <v>196998</v>
      </c>
      <c r="I83" t="s">
        <v>7</v>
      </c>
    </row>
    <row r="84" spans="2:10">
      <c r="B84" t="s">
        <v>8</v>
      </c>
      <c r="C84">
        <v>1892889.46</v>
      </c>
      <c r="D84" t="s">
        <v>7</v>
      </c>
      <c r="G84" t="s">
        <v>10</v>
      </c>
      <c r="H84">
        <v>3000</v>
      </c>
      <c r="I84" t="s">
        <v>11</v>
      </c>
      <c r="J84">
        <v>12500</v>
      </c>
    </row>
    <row r="85" spans="2:10">
      <c r="B85" t="s">
        <v>12</v>
      </c>
      <c r="C85">
        <v>119000</v>
      </c>
      <c r="D85" t="s">
        <v>30</v>
      </c>
      <c r="E85">
        <v>14100</v>
      </c>
      <c r="G85" t="s">
        <v>13</v>
      </c>
      <c r="H85">
        <v>2700</v>
      </c>
      <c r="I85" t="s">
        <v>14</v>
      </c>
    </row>
    <row r="86" spans="2:10">
      <c r="B86" t="s">
        <v>17</v>
      </c>
      <c r="C86">
        <v>5264.6</v>
      </c>
      <c r="D86" t="s">
        <v>19</v>
      </c>
      <c r="E86">
        <v>3166.32</v>
      </c>
      <c r="G86" t="s">
        <v>15</v>
      </c>
      <c r="H86">
        <v>2400</v>
      </c>
      <c r="I86" t="s">
        <v>16</v>
      </c>
    </row>
    <row r="87" spans="2:10">
      <c r="B87" t="s">
        <v>31</v>
      </c>
      <c r="D87" t="s">
        <v>26</v>
      </c>
      <c r="E87">
        <v>6487.2</v>
      </c>
      <c r="G87" t="s">
        <v>18</v>
      </c>
      <c r="H87">
        <v>19670</v>
      </c>
      <c r="I87" t="s">
        <v>20</v>
      </c>
    </row>
    <row r="88" spans="2:10">
      <c r="B88" t="s">
        <v>33</v>
      </c>
      <c r="C88">
        <v>10200</v>
      </c>
      <c r="D88" t="s">
        <v>51</v>
      </c>
      <c r="E88">
        <v>27828.76</v>
      </c>
      <c r="G88" t="s">
        <v>36</v>
      </c>
      <c r="I88" t="s">
        <v>25</v>
      </c>
      <c r="J88">
        <v>3800</v>
      </c>
    </row>
    <row r="89" spans="2:10">
      <c r="B89" t="s">
        <v>39</v>
      </c>
      <c r="D89" t="s">
        <v>28</v>
      </c>
      <c r="E89">
        <v>1180</v>
      </c>
      <c r="I89" t="s">
        <v>29</v>
      </c>
    </row>
    <row r="90" spans="2:10">
      <c r="B90" t="s">
        <v>40</v>
      </c>
      <c r="C90">
        <v>20818</v>
      </c>
      <c r="D90" t="s">
        <v>72</v>
      </c>
      <c r="E90">
        <v>4364</v>
      </c>
      <c r="I90" t="s">
        <v>77</v>
      </c>
      <c r="J90">
        <v>5000</v>
      </c>
    </row>
    <row r="91" spans="2:10">
      <c r="B91" t="s">
        <v>75</v>
      </c>
      <c r="C91">
        <v>10000</v>
      </c>
      <c r="D91" t="s">
        <v>22</v>
      </c>
      <c r="I91" t="s">
        <v>41</v>
      </c>
      <c r="J91">
        <v>121818</v>
      </c>
    </row>
    <row r="92" spans="2:10">
      <c r="B92" t="s">
        <v>76</v>
      </c>
      <c r="C92">
        <v>101000</v>
      </c>
      <c r="D92" t="s">
        <v>27</v>
      </c>
      <c r="E92">
        <v>18000</v>
      </c>
    </row>
    <row r="93" spans="2:10">
      <c r="D93" t="s">
        <v>50</v>
      </c>
      <c r="E93">
        <v>14100</v>
      </c>
      <c r="G93" s="1"/>
      <c r="I93" t="s">
        <v>21</v>
      </c>
      <c r="J93">
        <v>81650</v>
      </c>
    </row>
    <row r="94" spans="2:10">
      <c r="D94" t="s">
        <v>23</v>
      </c>
      <c r="E94">
        <v>1000</v>
      </c>
      <c r="H94" s="1">
        <f>SUM(H83:H93)</f>
        <v>224768</v>
      </c>
      <c r="J94" s="1">
        <f>SUM(J84:J93)</f>
        <v>224768</v>
      </c>
    </row>
    <row r="95" spans="2:10">
      <c r="D95" t="s">
        <v>34</v>
      </c>
      <c r="E95">
        <v>8525.99</v>
      </c>
    </row>
    <row r="96" spans="2:10">
      <c r="D96" t="s">
        <v>9</v>
      </c>
      <c r="E96">
        <v>74300</v>
      </c>
    </row>
    <row r="97" spans="2:10">
      <c r="B97" s="3"/>
      <c r="D97" t="s">
        <v>32</v>
      </c>
      <c r="E97">
        <v>5220</v>
      </c>
    </row>
    <row r="98" spans="2:10">
      <c r="D98" t="s">
        <v>35</v>
      </c>
    </row>
    <row r="99" spans="2:10">
      <c r="D99" t="s">
        <v>73</v>
      </c>
      <c r="E99">
        <v>6000</v>
      </c>
    </row>
    <row r="100" spans="2:10">
      <c r="D100" t="s">
        <v>70</v>
      </c>
      <c r="E100">
        <v>28495</v>
      </c>
    </row>
    <row r="101" spans="2:10">
      <c r="D101" t="s">
        <v>55</v>
      </c>
      <c r="E101">
        <v>120</v>
      </c>
    </row>
    <row r="102" spans="2:10">
      <c r="D102" t="s">
        <v>74</v>
      </c>
      <c r="E102">
        <v>44000</v>
      </c>
    </row>
    <row r="104" spans="2:10">
      <c r="D104" t="s">
        <v>21</v>
      </c>
      <c r="E104">
        <v>136.53</v>
      </c>
    </row>
    <row r="105" spans="2:10">
      <c r="D105" t="s">
        <v>24</v>
      </c>
      <c r="E105">
        <v>1902867.78</v>
      </c>
    </row>
    <row r="106" spans="2:10">
      <c r="C106" s="1">
        <f>SUM(C83:C105)</f>
        <v>2159891.58</v>
      </c>
      <c r="E106" s="1">
        <f>SUM(E85:E105)</f>
        <v>2159891.58</v>
      </c>
    </row>
    <row r="107" spans="2:10">
      <c r="B107" s="2" t="s">
        <v>78</v>
      </c>
      <c r="D107" s="2" t="s">
        <v>78</v>
      </c>
      <c r="G107" s="2" t="s">
        <v>78</v>
      </c>
      <c r="I107" s="2" t="s">
        <v>78</v>
      </c>
    </row>
    <row r="108" spans="2:10">
      <c r="C108" s="1" t="s">
        <v>0</v>
      </c>
      <c r="H108" s="1" t="s">
        <v>1</v>
      </c>
    </row>
    <row r="109" spans="2:10">
      <c r="B109" t="s">
        <v>2</v>
      </c>
      <c r="D109" t="s">
        <v>3</v>
      </c>
      <c r="G109" t="s">
        <v>4</v>
      </c>
      <c r="I109" t="s">
        <v>3</v>
      </c>
    </row>
    <row r="110" spans="2:10">
      <c r="B110" t="s">
        <v>5</v>
      </c>
      <c r="C110">
        <v>136.53</v>
      </c>
      <c r="D110" t="s">
        <v>6</v>
      </c>
      <c r="G110" t="s">
        <v>5</v>
      </c>
      <c r="H110">
        <v>81650</v>
      </c>
      <c r="I110" t="s">
        <v>7</v>
      </c>
    </row>
    <row r="111" spans="2:10">
      <c r="B111" t="s">
        <v>8</v>
      </c>
      <c r="C111">
        <v>1902867.78</v>
      </c>
      <c r="D111" t="s">
        <v>7</v>
      </c>
      <c r="G111" t="s">
        <v>10</v>
      </c>
      <c r="H111">
        <v>5300</v>
      </c>
      <c r="I111" t="s">
        <v>11</v>
      </c>
      <c r="J111">
        <v>12500</v>
      </c>
    </row>
    <row r="112" spans="2:10">
      <c r="B112" t="s">
        <v>12</v>
      </c>
      <c r="C112">
        <v>264850</v>
      </c>
      <c r="D112" t="s">
        <v>30</v>
      </c>
      <c r="E112">
        <v>14100</v>
      </c>
      <c r="G112" t="s">
        <v>13</v>
      </c>
      <c r="H112">
        <v>9600</v>
      </c>
      <c r="I112" t="s">
        <v>14</v>
      </c>
    </row>
    <row r="113" spans="2:10">
      <c r="B113" t="s">
        <v>17</v>
      </c>
      <c r="C113">
        <v>2501</v>
      </c>
      <c r="D113" t="s">
        <v>19</v>
      </c>
      <c r="E113">
        <v>6319</v>
      </c>
      <c r="G113" t="s">
        <v>15</v>
      </c>
      <c r="H113">
        <v>5100</v>
      </c>
      <c r="I113" t="s">
        <v>16</v>
      </c>
    </row>
    <row r="114" spans="2:10">
      <c r="B114" t="s">
        <v>31</v>
      </c>
      <c r="D114" t="s">
        <v>26</v>
      </c>
      <c r="E114">
        <v>32.4</v>
      </c>
      <c r="G114" t="s">
        <v>18</v>
      </c>
      <c r="H114">
        <v>21500</v>
      </c>
      <c r="I114" t="s">
        <v>20</v>
      </c>
      <c r="J114">
        <v>41500</v>
      </c>
    </row>
    <row r="115" spans="2:10">
      <c r="B115" t="s">
        <v>33</v>
      </c>
      <c r="C115">
        <v>8410</v>
      </c>
      <c r="D115" t="s">
        <v>51</v>
      </c>
      <c r="E115">
        <v>29727.5</v>
      </c>
      <c r="G115" t="s">
        <v>36</v>
      </c>
      <c r="H115">
        <v>49930</v>
      </c>
      <c r="I115" t="s">
        <v>25</v>
      </c>
      <c r="J115">
        <v>1850</v>
      </c>
    </row>
    <row r="116" spans="2:10">
      <c r="B116" t="s">
        <v>39</v>
      </c>
      <c r="D116" t="s">
        <v>28</v>
      </c>
      <c r="E116">
        <v>1180</v>
      </c>
      <c r="G116" t="s">
        <v>84</v>
      </c>
      <c r="I116" t="s">
        <v>29</v>
      </c>
    </row>
    <row r="117" spans="2:10">
      <c r="B117" t="s">
        <v>40</v>
      </c>
      <c r="C117">
        <v>20230</v>
      </c>
      <c r="D117" t="s">
        <v>9</v>
      </c>
      <c r="E117">
        <v>27500</v>
      </c>
      <c r="G117" t="s">
        <v>83</v>
      </c>
      <c r="H117">
        <v>2000</v>
      </c>
      <c r="I117" t="s">
        <v>86</v>
      </c>
      <c r="J117">
        <v>7500</v>
      </c>
    </row>
    <row r="118" spans="2:10">
      <c r="B118" t="s">
        <v>79</v>
      </c>
      <c r="C118">
        <v>90000</v>
      </c>
      <c r="D118" t="s">
        <v>80</v>
      </c>
      <c r="E118">
        <v>120000</v>
      </c>
      <c r="G118" t="s">
        <v>85</v>
      </c>
      <c r="H118">
        <v>101000</v>
      </c>
      <c r="I118" t="s">
        <v>41</v>
      </c>
      <c r="J118">
        <v>20230</v>
      </c>
    </row>
    <row r="119" spans="2:10">
      <c r="B119" t="s">
        <v>81</v>
      </c>
      <c r="C119">
        <v>2000</v>
      </c>
      <c r="D119" t="s">
        <v>22</v>
      </c>
      <c r="I119" t="s">
        <v>87</v>
      </c>
      <c r="J119">
        <v>36645</v>
      </c>
    </row>
    <row r="120" spans="2:10">
      <c r="D120" t="s">
        <v>27</v>
      </c>
      <c r="E120">
        <v>18000</v>
      </c>
    </row>
    <row r="121" spans="2:10">
      <c r="D121" t="s">
        <v>50</v>
      </c>
      <c r="E121">
        <v>14100</v>
      </c>
      <c r="G121" s="1"/>
      <c r="I121" t="s">
        <v>21</v>
      </c>
      <c r="J121">
        <v>155855</v>
      </c>
    </row>
    <row r="122" spans="2:10">
      <c r="D122" t="s">
        <v>23</v>
      </c>
      <c r="E122">
        <v>1000</v>
      </c>
      <c r="H122" s="1">
        <f>SUM(H110:H121)</f>
        <v>276080</v>
      </c>
      <c r="J122" s="1">
        <f>SUM(J111:J121)</f>
        <v>276080</v>
      </c>
    </row>
    <row r="123" spans="2:10">
      <c r="D123" t="s">
        <v>34</v>
      </c>
      <c r="E123">
        <v>16150</v>
      </c>
    </row>
    <row r="124" spans="2:10">
      <c r="B124" s="3"/>
      <c r="D124" t="s">
        <v>9</v>
      </c>
      <c r="E124">
        <v>99000</v>
      </c>
    </row>
    <row r="125" spans="2:10">
      <c r="D125" t="s">
        <v>32</v>
      </c>
      <c r="E125">
        <v>7200</v>
      </c>
    </row>
    <row r="126" spans="2:10">
      <c r="D126" t="s">
        <v>35</v>
      </c>
      <c r="E126">
        <v>49930</v>
      </c>
    </row>
    <row r="127" spans="2:10">
      <c r="D127" t="s">
        <v>82</v>
      </c>
      <c r="E127">
        <v>101000</v>
      </c>
    </row>
    <row r="128" spans="2:10">
      <c r="D128" t="s">
        <v>74</v>
      </c>
      <c r="E128">
        <v>153500</v>
      </c>
    </row>
    <row r="130" spans="2:10">
      <c r="D130" t="s">
        <v>21</v>
      </c>
      <c r="E130">
        <v>92837.53</v>
      </c>
    </row>
    <row r="131" spans="2:10">
      <c r="D131" t="s">
        <v>24</v>
      </c>
      <c r="E131">
        <v>1539418.88</v>
      </c>
      <c r="G131" t="s">
        <v>61</v>
      </c>
    </row>
    <row r="132" spans="2:10">
      <c r="C132" s="1">
        <f>SUM(C110:C131)</f>
        <v>2290995.31</v>
      </c>
      <c r="E132" s="1">
        <f>SUM(E112:E131)</f>
        <v>2290995.31</v>
      </c>
    </row>
    <row r="133" spans="2:10">
      <c r="B133" s="2" t="s">
        <v>88</v>
      </c>
      <c r="D133" s="2" t="s">
        <v>88</v>
      </c>
      <c r="G133" s="2" t="s">
        <v>88</v>
      </c>
      <c r="I133" s="2" t="s">
        <v>88</v>
      </c>
    </row>
    <row r="134" spans="2:10">
      <c r="C134" s="1" t="s">
        <v>0</v>
      </c>
      <c r="H134" s="1" t="s">
        <v>1</v>
      </c>
    </row>
    <row r="135" spans="2:10">
      <c r="B135" t="s">
        <v>2</v>
      </c>
      <c r="D135" t="s">
        <v>3</v>
      </c>
      <c r="G135" t="s">
        <v>4</v>
      </c>
      <c r="I135" t="s">
        <v>3</v>
      </c>
    </row>
    <row r="136" spans="2:10">
      <c r="B136" t="s">
        <v>5</v>
      </c>
      <c r="C136">
        <v>92837.53</v>
      </c>
      <c r="D136" t="s">
        <v>6</v>
      </c>
      <c r="G136" t="s">
        <v>5</v>
      </c>
      <c r="H136">
        <v>155855</v>
      </c>
      <c r="I136" t="s">
        <v>7</v>
      </c>
    </row>
    <row r="137" spans="2:10">
      <c r="B137" t="s">
        <v>8</v>
      </c>
      <c r="C137">
        <v>1539418.88</v>
      </c>
      <c r="D137" t="s">
        <v>7</v>
      </c>
      <c r="G137" t="s">
        <v>10</v>
      </c>
      <c r="H137">
        <v>10200</v>
      </c>
      <c r="I137" t="s">
        <v>11</v>
      </c>
    </row>
    <row r="138" spans="2:10">
      <c r="B138" t="s">
        <v>12</v>
      </c>
      <c r="C138">
        <v>505235.20000000001</v>
      </c>
      <c r="D138" t="s">
        <v>30</v>
      </c>
      <c r="G138" t="s">
        <v>13</v>
      </c>
      <c r="H138">
        <v>21900</v>
      </c>
      <c r="I138" t="s">
        <v>14</v>
      </c>
    </row>
    <row r="139" spans="2:10">
      <c r="B139" t="s">
        <v>17</v>
      </c>
      <c r="C139">
        <v>10450</v>
      </c>
      <c r="D139" t="s">
        <v>19</v>
      </c>
      <c r="E139">
        <v>2487</v>
      </c>
      <c r="G139" t="s">
        <v>15</v>
      </c>
      <c r="H139">
        <v>11400</v>
      </c>
      <c r="I139" t="s">
        <v>16</v>
      </c>
    </row>
    <row r="140" spans="2:10">
      <c r="B140" t="s">
        <v>31</v>
      </c>
      <c r="D140" t="s">
        <v>26</v>
      </c>
      <c r="E140">
        <v>6454.8</v>
      </c>
      <c r="G140" t="s">
        <v>18</v>
      </c>
      <c r="H140">
        <v>31280</v>
      </c>
      <c r="I140" t="s">
        <v>20</v>
      </c>
      <c r="J140">
        <v>42500</v>
      </c>
    </row>
    <row r="141" spans="2:10">
      <c r="B141" t="s">
        <v>33</v>
      </c>
      <c r="C141">
        <v>5180</v>
      </c>
      <c r="D141" t="s">
        <v>51</v>
      </c>
      <c r="G141" t="s">
        <v>36</v>
      </c>
      <c r="I141" t="s">
        <v>25</v>
      </c>
      <c r="J141">
        <v>1800</v>
      </c>
    </row>
    <row r="142" spans="2:10">
      <c r="B142" t="s">
        <v>91</v>
      </c>
      <c r="C142">
        <v>29000</v>
      </c>
      <c r="D142" t="s">
        <v>28</v>
      </c>
      <c r="E142">
        <v>1180</v>
      </c>
      <c r="I142" t="s">
        <v>29</v>
      </c>
    </row>
    <row r="143" spans="2:10">
      <c r="D143" t="s">
        <v>22</v>
      </c>
      <c r="I143" t="s">
        <v>86</v>
      </c>
    </row>
    <row r="144" spans="2:10">
      <c r="D144" t="s">
        <v>89</v>
      </c>
      <c r="E144">
        <v>1000</v>
      </c>
      <c r="I144" t="s">
        <v>41</v>
      </c>
      <c r="J144">
        <v>29000</v>
      </c>
    </row>
    <row r="145" spans="2:10">
      <c r="D145" t="s">
        <v>27</v>
      </c>
      <c r="I145" t="s">
        <v>87</v>
      </c>
      <c r="J145">
        <v>3500</v>
      </c>
    </row>
    <row r="146" spans="2:10">
      <c r="D146" t="s">
        <v>50</v>
      </c>
    </row>
    <row r="147" spans="2:10">
      <c r="D147" t="s">
        <v>23</v>
      </c>
      <c r="G147" s="1"/>
      <c r="I147" t="s">
        <v>21</v>
      </c>
      <c r="J147">
        <v>153835</v>
      </c>
    </row>
    <row r="148" spans="2:10">
      <c r="D148" t="s">
        <v>34</v>
      </c>
      <c r="E148">
        <v>13000</v>
      </c>
      <c r="H148" s="1">
        <f>SUM(H136:H147)</f>
        <v>230635</v>
      </c>
      <c r="J148" s="1">
        <f>SUM(J137:J147)</f>
        <v>230635</v>
      </c>
    </row>
    <row r="149" spans="2:10">
      <c r="D149" t="s">
        <v>9</v>
      </c>
      <c r="E149">
        <v>89000</v>
      </c>
    </row>
    <row r="150" spans="2:10">
      <c r="B150" s="3"/>
      <c r="D150" t="s">
        <v>32</v>
      </c>
      <c r="E150">
        <v>300</v>
      </c>
    </row>
    <row r="151" spans="2:10">
      <c r="D151" t="s">
        <v>35</v>
      </c>
    </row>
    <row r="152" spans="2:10">
      <c r="D152" t="s">
        <v>55</v>
      </c>
      <c r="E152">
        <v>995</v>
      </c>
    </row>
    <row r="153" spans="2:10">
      <c r="D153" t="s">
        <v>74</v>
      </c>
      <c r="E153">
        <v>75000</v>
      </c>
    </row>
    <row r="154" spans="2:10">
      <c r="D154" t="s">
        <v>90</v>
      </c>
      <c r="E154">
        <v>2222</v>
      </c>
    </row>
    <row r="155" spans="2:10">
      <c r="D155" t="s">
        <v>47</v>
      </c>
      <c r="E155">
        <v>150000</v>
      </c>
    </row>
    <row r="157" spans="2:10">
      <c r="D157" t="s">
        <v>21</v>
      </c>
      <c r="E157">
        <v>99053.53</v>
      </c>
    </row>
    <row r="158" spans="2:10">
      <c r="D158" t="s">
        <v>24</v>
      </c>
      <c r="E158">
        <v>1741429.28</v>
      </c>
    </row>
    <row r="159" spans="2:10">
      <c r="C159" s="1">
        <f>SUM(C136:C158)</f>
        <v>2182121.61</v>
      </c>
      <c r="E159" s="1">
        <f>SUM(E139:E158)</f>
        <v>2182121.61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2021-06-23T15:32:39Z</dcterms:modified>
</cp:coreProperties>
</file>